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15480" windowHeight="9852" activeTab="0"/>
  </bookViews>
  <sheets>
    <sheet name="Tabel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IA</author>
  </authors>
  <commentList>
    <comment ref="T457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Waarvan 6 van onbekenden leeftijd 192837</t>
        </r>
      </text>
    </comment>
    <comment ref="T456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Waarvan 6 van onbekenden leeftijd 138067</t>
        </r>
      </text>
    </comment>
  </commentList>
</comments>
</file>

<file path=xl/sharedStrings.xml><?xml version="1.0" encoding="utf-8"?>
<sst xmlns="http://schemas.openxmlformats.org/spreadsheetml/2006/main" count="1663" uniqueCount="244">
  <si>
    <t>BEROEPSKLASSEN EN HARE ONDERDELEN</t>
  </si>
  <si>
    <t>Positie</t>
  </si>
  <si>
    <t>1891 en 1890</t>
  </si>
  <si>
    <t>1888 en 1887</t>
  </si>
  <si>
    <t>1886 en 1885</t>
  </si>
  <si>
    <t>1884 t/m 1879</t>
  </si>
  <si>
    <t>1878 t/m 1875</t>
  </si>
  <si>
    <t>1873 t/m 1869</t>
  </si>
  <si>
    <t>1868 t/m 1865</t>
  </si>
  <si>
    <t>1864 t/m 1859</t>
  </si>
  <si>
    <t>1858 t/m 1855</t>
  </si>
  <si>
    <t>1854 t/m 1849</t>
  </si>
  <si>
    <t>1848 t/m 1845</t>
  </si>
  <si>
    <t>1843 t/m 1839</t>
  </si>
  <si>
    <t>1838 en vroeger.</t>
  </si>
  <si>
    <t>Totaal</t>
  </si>
  <si>
    <t>GEBOORTEJAREN.</t>
  </si>
  <si>
    <t>Weduwen en gescheiden vrouwen.</t>
  </si>
  <si>
    <t>Telling</t>
  </si>
  <si>
    <t>Tabel</t>
  </si>
  <si>
    <t>Pagina links</t>
  </si>
  <si>
    <t>Pagina rechts</t>
  </si>
  <si>
    <t>Image nr</t>
  </si>
  <si>
    <t>A</t>
  </si>
  <si>
    <t>B</t>
  </si>
  <si>
    <t>D</t>
  </si>
  <si>
    <t>b. Fabricage van cement, gips, kalk, tras enz.</t>
  </si>
  <si>
    <t>d. Fabricage van fijn aardewerk en porselein (inclusief kunstaardewerk)</t>
  </si>
  <si>
    <t>C</t>
  </si>
  <si>
    <t>e. Fabricage van glas en glazen voorwerpen, kristal en spiegels.</t>
  </si>
  <si>
    <t xml:space="preserve">a. Bewerking van diamant </t>
  </si>
  <si>
    <t>a. Boekdrukkerij, ook gemeentelijk en landsdrukkerij</t>
  </si>
  <si>
    <t>b. Steendrukkerij en het drukken van hout-, koper- en staalgravures</t>
  </si>
  <si>
    <t>c. Photographie</t>
  </si>
  <si>
    <t>a. Bouwen van huizen en fabrieken (inclusief aanleg van gas- en waterleiding en centrale verwarming, steenbouwen en marmerbewerking, architecten, teekenaars en opzichters</t>
  </si>
  <si>
    <t>b. Afwerken van huizen</t>
  </si>
  <si>
    <t>c. Overige bouwwerken niet huizenbouw betreffende</t>
  </si>
  <si>
    <t>d. Reiniging van  bouwwerken, wegen en straten</t>
  </si>
  <si>
    <t>Fabricage van ontplofbare stoffen, lucifers, vuurmakers</t>
  </si>
  <si>
    <t>Fabricage van kaarsen, olie, vernis, vet, zeep</t>
  </si>
  <si>
    <t xml:space="preserve">a. Houtbewerking (exclusief timmerlieden) </t>
  </si>
  <si>
    <t>b. Kurk-, stroo-, borstelwerk, vlechtwerk van verschillende stoffen</t>
  </si>
  <si>
    <t>c. Snij-, en draaiwerk van andere stoffen dan hout en metalen</t>
  </si>
  <si>
    <t>a. Vervaardiging van kleeding (inclusief haarbewerkers) wandelstokken, parasols en parapluien</t>
  </si>
  <si>
    <t>b. Vervaardiging van bedden, matrassen, gestikte dekens enz.</t>
  </si>
  <si>
    <t>c. Reiniging (incl. Chemische wasscherij, barbiers, badhouders, bleekerij en ververij voor zoover niet tot de textiele nijverheid behoorende</t>
  </si>
  <si>
    <t>e. Overige kunstnijverheid</t>
  </si>
  <si>
    <t>a. Fabriacage van leder (incl. Perkament) en verven van leder</t>
  </si>
  <si>
    <t>b. Fabricage van lederen voorwerpen (inclucief schoenen en handschoenen)</t>
  </si>
  <si>
    <t>e. Turf en veenderij (graven en bewerken)</t>
  </si>
  <si>
    <t>c. Graveurs en metalen ornamentwerk (excl. Gasornamenten)</t>
  </si>
  <si>
    <t>d. Naaldwerk en kunstbloemen (incl. Militaire ornamenten, voor zoover niet tot de textiele nijverheid behoorende)</t>
  </si>
  <si>
    <t>a. Bewerking van edele metalen en munten</t>
  </si>
  <si>
    <t>b. Bewerking van niet edele metalen, voor zoover niet tot groep XII en XIII behoorende (incl. lettergieters en vervaardiging van timmermansgereedschappen</t>
  </si>
  <si>
    <t>XI Totaal</t>
  </si>
  <si>
    <t>XI Totaal Generaal</t>
  </si>
  <si>
    <t>a. Fabricage van stoom- en andere werktuigen (appendages,  hijschwerktuigen, baggerwerktuigen, reservoirs)</t>
  </si>
  <si>
    <t>c. Fabricage van rijwielen en automobielen</t>
  </si>
  <si>
    <t>d. Vervaardiging van instrumenten (incl. piano's, verlichtingsornamenten, chirurgische instrumenten, kuntgebitten)</t>
  </si>
  <si>
    <t>XII Totaal</t>
  </si>
  <si>
    <t>XII Totaal generaal</t>
  </si>
  <si>
    <t>Scheepsbouw (incl. marineinrichtingen)</t>
  </si>
  <si>
    <t>XIII Totaal</t>
  </si>
  <si>
    <t>XIII Totaal generaal</t>
  </si>
  <si>
    <t>a. Vervaardiging van papier, karton en papierhalfstof (excl. Perkament)</t>
  </si>
  <si>
    <t>b. Papier- en kartonberwerking (incl. boekbinders)</t>
  </si>
  <si>
    <t>XIV. Totaal</t>
  </si>
  <si>
    <t>XIV. Totaal generaal</t>
  </si>
  <si>
    <t>a. Gereedmaken van vezelstoffen voor de spinnerij</t>
  </si>
  <si>
    <t>c. Weven en breien (incl. fabr. Van wollen dekens)</t>
  </si>
  <si>
    <t>d. Appreteeren, bleeken, drukken, stuk- en garenverven</t>
  </si>
  <si>
    <t>e. Band-, kant-, koord-, passement- en wattenfabricage</t>
  </si>
  <si>
    <t>f. Touwslagerij</t>
  </si>
  <si>
    <t>XV Totaal</t>
  </si>
  <si>
    <t>XV Totaal generaal</t>
  </si>
  <si>
    <t>a. Grutterijen en meelmolens</t>
  </si>
  <si>
    <t>b. Bakkerijen (brood-, banket-, suiker-,) inclusief vervaardiging van ouwels</t>
  </si>
  <si>
    <t>c. Beetwortelsuikerfabrieken en suikerraffinaderijen</t>
  </si>
  <si>
    <t>d. Aardappelmeel-, stroop,- en stijfselfabricage</t>
  </si>
  <si>
    <t>e. Cacao- en chocoladefabricage</t>
  </si>
  <si>
    <t>g. Verduurzaamde levensmiddelen</t>
  </si>
  <si>
    <t>k. Fabriekmatige zuivelbereiding en fabricage van melkproducten</t>
  </si>
  <si>
    <t>l. Margarinefabricage</t>
  </si>
  <si>
    <t>m. Vruchtensappen, minerale wateren</t>
  </si>
  <si>
    <t>n. Jenever- en likeurstokerijen</t>
  </si>
  <si>
    <t>o. Bierbrouwerij, azijnmakerij, ijsbereiding</t>
  </si>
  <si>
    <t>p. Drinkwaterexploitatie</t>
  </si>
  <si>
    <t>q. Tabaksbewerking</t>
  </si>
  <si>
    <t>r. Zoutbewerking</t>
  </si>
  <si>
    <t>XVII Totaal</t>
  </si>
  <si>
    <t>XVII Totaal generaal</t>
  </si>
  <si>
    <t>I-XVII Totaal</t>
  </si>
  <si>
    <t>I-XVII Totaal generaal</t>
  </si>
  <si>
    <t>a. Land- of akkerbouw</t>
  </si>
  <si>
    <t>Tuinbouw, warmoezerij, ooft- en bloemkweekerij (incl. bollencultuur)</t>
  </si>
  <si>
    <t>d. Houtteelt (incl. boschbouw en boschopzichters)</t>
  </si>
  <si>
    <t>XVIII Totaal</t>
  </si>
  <si>
    <t>XVIII Totaal generaal</t>
  </si>
  <si>
    <t>a. Zeevisscherij</t>
  </si>
  <si>
    <t>b. Visscherij in binnenwateren</t>
  </si>
  <si>
    <t>XIX Totaal</t>
  </si>
  <si>
    <t>XIX Totaal generaal</t>
  </si>
  <si>
    <t>a. Handel in grondstoffen</t>
  </si>
  <si>
    <t>b. Handel in voorwerpen van kleeding</t>
  </si>
  <si>
    <t>c. Handel in voorwerpen van voeding en genot</t>
  </si>
  <si>
    <t>d. Handel in voorwerpen van woning</t>
  </si>
  <si>
    <t>e. Handel in papier, boek- en kunstwerken, (incl. dagbladen)</t>
  </si>
  <si>
    <t>f. Handel in luxe artikelen</t>
  </si>
  <si>
    <t>g. Handel in levend vee en gevogelte</t>
  </si>
  <si>
    <t>h. Andere waren</t>
  </si>
  <si>
    <t>XX. Totaal</t>
  </si>
  <si>
    <t>XX. Totaal generaal</t>
  </si>
  <si>
    <t>a. Spoor en tram</t>
  </si>
  <si>
    <t>b. Andere vervoermiddelen te land (incl. tolbazen)</t>
  </si>
  <si>
    <t>c. Zeevaart</t>
  </si>
  <si>
    <t>d. Binnenscheepvaart (incl. sluis- en brugwachters)</t>
  </si>
  <si>
    <t>e. Posterijen, telegraphie en telephonie</t>
  </si>
  <si>
    <t>f. Expeditie, bevrachters, bestellers, sjouwerlieden enz.</t>
  </si>
  <si>
    <t>h. Marktwezen</t>
  </si>
  <si>
    <t>i. Begrafeniswezen</t>
  </si>
  <si>
    <t>k. Andere bedrijven</t>
  </si>
  <si>
    <t>XXI. Totaal</t>
  </si>
  <si>
    <t>XXI. Totaal generaal</t>
  </si>
  <si>
    <t>XXII Totaal</t>
  </si>
  <si>
    <t>XXII Totaal generaal</t>
  </si>
  <si>
    <t>a. Levens- en ongelukkenverzekering</t>
  </si>
  <si>
    <t>b. Zieken- en begrafenisfondsen</t>
  </si>
  <si>
    <t>c. Brandassurantie</t>
  </si>
  <si>
    <t>XXIII Totaal</t>
  </si>
  <si>
    <t>XXIII Totaal generaal</t>
  </si>
  <si>
    <t>XX-XXIII Totaal generaal</t>
  </si>
  <si>
    <t xml:space="preserve">XX-XXIII Totaal </t>
  </si>
  <si>
    <t>a. Genees-, heel- en verloskundigen</t>
  </si>
  <si>
    <t>b. Vroedvrouwen</t>
  </si>
  <si>
    <t>f. Beeldhouwers, kunstenaars, enz.</t>
  </si>
  <si>
    <t>g. Toonkunstenaars, componisten, enz.</t>
  </si>
  <si>
    <t>h. Toneelspelers, operazangers, enz.</t>
  </si>
  <si>
    <t>k. Andere beroepen tot de publieke vermakelijkheden behoorde</t>
  </si>
  <si>
    <t>n. Journalisten, rapporters enz.</t>
  </si>
  <si>
    <t>p. Administrateurs, rentmeesters, enz.</t>
  </si>
  <si>
    <t>r. Vrije verzoring van godsdienstige behoeften</t>
  </si>
  <si>
    <t>s. Overige niet te rangschikken beroepen</t>
  </si>
  <si>
    <t>XXIV Totaal generaal</t>
  </si>
  <si>
    <t>XXV Totaal generaal</t>
  </si>
  <si>
    <t>XXVI Totaal generaal</t>
  </si>
  <si>
    <t>XXVII Totaal generaal</t>
  </si>
  <si>
    <t>XXVIII Totaal generaal</t>
  </si>
  <si>
    <t>a. Algemeen bestuur (departementen van)</t>
  </si>
  <si>
    <t>c. Rechtswezen</t>
  </si>
  <si>
    <t>f. Onderwijs</t>
  </si>
  <si>
    <t>g. Toezicht op het onderwijs</t>
  </si>
  <si>
    <t>h. Sanitaire politie</t>
  </si>
  <si>
    <t>k. Finantiewezen</t>
  </si>
  <si>
    <t>n. Koloniale ambtenaren ( met verlof)</t>
  </si>
  <si>
    <t>o. Andere ambten of bedoeningen</t>
  </si>
  <si>
    <t>XXIX Totaal generaal</t>
  </si>
  <si>
    <t>i. Overige personeel aan het toneel verbonden</t>
  </si>
  <si>
    <t>a. Secretarieen</t>
  </si>
  <si>
    <t>b. Politie</t>
  </si>
  <si>
    <t>e. Onderwijs</t>
  </si>
  <si>
    <t>g. Andere ambte of bedieningen</t>
  </si>
  <si>
    <t>XXXI Totaal generaal</t>
  </si>
  <si>
    <t>XXXII Totaal generaal</t>
  </si>
  <si>
    <t>XXXIII Totaal generaal</t>
  </si>
  <si>
    <t>XXIV-XXXIII (excl. XXVIII) Totaal generaal</t>
  </si>
  <si>
    <t>I-XVII Nijverheidsbedrijven</t>
  </si>
  <si>
    <t>XVIII Landbouw</t>
  </si>
  <si>
    <t>XIX Visscherij en jacht</t>
  </si>
  <si>
    <t>XXIV-XXIII (excl. XXVIII) Andere</t>
  </si>
  <si>
    <t>XXVIII Losse werklieden</t>
  </si>
  <si>
    <t>I-XXXIII Totaal</t>
  </si>
  <si>
    <t>XXXIV Gepensionneerden</t>
  </si>
  <si>
    <t>XXXV Beroep onbekend</t>
  </si>
  <si>
    <t>XXXVI Zonder beroep</t>
  </si>
  <si>
    <t>Totaal generaal voor het geheele rijk</t>
  </si>
  <si>
    <t>I Totaal</t>
  </si>
  <si>
    <t>I Totaal generaal</t>
  </si>
  <si>
    <t>II Totaal generaal</t>
  </si>
  <si>
    <t>III Totaal</t>
  </si>
  <si>
    <t>III Totaal generaal</t>
  </si>
  <si>
    <t xml:space="preserve">IV Totaal </t>
  </si>
  <si>
    <t>IV Totaal generaal</t>
  </si>
  <si>
    <t>V Totaal</t>
  </si>
  <si>
    <t>V Totaal generaal</t>
  </si>
  <si>
    <t>VI Totaal</t>
  </si>
  <si>
    <t>VI Totaal generaal</t>
  </si>
  <si>
    <t>VII Totaal</t>
  </si>
  <si>
    <t>VII Totaal generaal</t>
  </si>
  <si>
    <t>VIII Totaal</t>
  </si>
  <si>
    <t>VIII Totaal Generaal</t>
  </si>
  <si>
    <t>IX Totaal</t>
  </si>
  <si>
    <t>IX Totaal generaal</t>
  </si>
  <si>
    <t>X Totaal</t>
  </si>
  <si>
    <t>II Bewerking van diamant en andere edelsteenen en fijne gesteenten.</t>
  </si>
  <si>
    <t>III Boek- en steendrukkerij, drukken van hout-, koper- en staalgravure, photographie, enz.</t>
  </si>
  <si>
    <t>I. Fabricage van aardewerk, glas, kalk en steenen.</t>
  </si>
  <si>
    <t>IV Bouwbedrijven (incl. Reiniging van gebouwen, aanleggen, onderhouden en reinigen van wegen en straten, ook gemeentelijke dienst).</t>
  </si>
  <si>
    <t>V Chemische nijverheid, fabricage van kaarsen, olie, vernis, vet, zeep, ontplofbare stoffen, verfstoffen, enz.</t>
  </si>
  <si>
    <t>a. Chemische nijverheid (inclusief apothekers)</t>
  </si>
  <si>
    <t>VI Hout-, kurk-, stroobewerking, snij- en draaiwerk van verschillende stoffen.</t>
  </si>
  <si>
    <t>VII Kleeding en reiniging.</t>
  </si>
  <si>
    <t>VIII Kunstnijverheid.</t>
  </si>
  <si>
    <t>IX Leder, wasdoek, caoutchouc.</t>
  </si>
  <si>
    <t>X Oer, steenkolen, turf.</t>
  </si>
  <si>
    <t>XI Metalen (bewerking van)</t>
  </si>
  <si>
    <t>XII Vervaardiging van stoom- en andere werktuigen, instrumenten, oorlogsmaterieel.</t>
  </si>
  <si>
    <t>XIII Scheepsbouw, vervaardiging van rijtuigen.</t>
  </si>
  <si>
    <t>b. Vervaardiging van rijtuigen, wagens, spoor- en tramwagens</t>
  </si>
  <si>
    <t>XIV Papier</t>
  </si>
  <si>
    <t>XV Textiele nijverheid.</t>
  </si>
  <si>
    <t>b. Hekelen en spinnen</t>
  </si>
  <si>
    <t>XVII Bereiding van voedings- en genotmiddelen.</t>
  </si>
  <si>
    <t>f. Koffie (bewerking van), cichorei en koffiestroop</t>
  </si>
  <si>
    <t>h. Vleeschhouwerij en vleeschbewerking</t>
  </si>
  <si>
    <t>i. Vischbewerking</t>
  </si>
  <si>
    <t>s. Veevoeder</t>
  </si>
  <si>
    <t>XVIII Landbouwbedrijven.</t>
  </si>
  <si>
    <t>b. Veeteelt (incl. alle dieren fokkerij, vogelteelt, enz., excl. Vischteelt).</t>
  </si>
  <si>
    <t>XIX Visscherij, (incl. Vischkweekerij en Jacht.)</t>
  </si>
  <si>
    <t>XXI Verkeerswezen.</t>
  </si>
  <si>
    <t>XXII Crediet- en bankwezen (incl. Geld- en effectenhandel).</t>
  </si>
  <si>
    <t>XXIII Verzekeringswezen.</t>
  </si>
  <si>
    <t>d. Andere verzekeringen</t>
  </si>
  <si>
    <t>XXIV Vrije beroepen.</t>
  </si>
  <si>
    <t>XXV Onderwijs (excl. openbaar- en godsdienst onderwijs.)</t>
  </si>
  <si>
    <t>XXVI Verpleging of verzorging van armen, ouden, kraamvrouwen, zieken, gebrekkigen, invaliden, krankzinnigen, (incl. Rijksinrichtingen).</t>
  </si>
  <si>
    <t>XXVII Huiselijke diensten (huis- en stalbedienden e.d.)</t>
  </si>
  <si>
    <t>XXVIII Losse werklieden en andere niet in een bepaald beroep arbeidenden.</t>
  </si>
  <si>
    <t>XXIX In dienst van den Staat (excl. posterij, telegraphie, telephonie, landsdrukkerij e.a. nijverheidsbedrijven).</t>
  </si>
  <si>
    <t>XXXI In dienst van eene gemeente (excl. gasfabrieken, dienst der openbare werken en andere nijverheidsbedrijven).</t>
  </si>
  <si>
    <t>XXXII In dienst van een waterschap.</t>
  </si>
  <si>
    <t>XXXIII In dienst van een kerkgenootschap of kerkelijke gezindte.</t>
  </si>
  <si>
    <t>XX-XXIII Handel en verkeer</t>
  </si>
  <si>
    <t>Algemeene recapitulatie.</t>
  </si>
  <si>
    <t>a. Beeldhouwers (excl. Artiesten en beeldhouwers die tot de groep Vl a behooren)</t>
  </si>
  <si>
    <t>X Totaal Generaal</t>
  </si>
  <si>
    <t>g. Logement- en koffiehuishouderij, tapperij, enz.</t>
  </si>
  <si>
    <t xml:space="preserve"> </t>
  </si>
  <si>
    <t>BT</t>
  </si>
  <si>
    <t>BT_1909_02A2_T2</t>
  </si>
  <si>
    <t>c. Fabricage van steenen, dakpannen, draineerbuizen en ander grof aardewerk (inclusief steenen parketvloeren)</t>
  </si>
  <si>
    <t>XX Warenhandel (incl. Tusschenhandel, commissiehandel, makelaardij en verdere hulpbedrijven van den handel).</t>
  </si>
  <si>
    <t>q. Boekhouders, klerken enz.</t>
  </si>
  <si>
    <t>Tabel 2 - indeeling der weduwen en vrouwen, gescheiden van echt, naar de beroepsklassen en hare onderdelen, den leeftijd en de positie in het beroep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</si>
</sst>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textRotation="90" wrapText="1"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Fill="1" applyBorder="1" applyAlignment="1">
      <alignment textRotation="2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0" fontId="0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1064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48.140625" style="30" customWidth="1"/>
    <col min="2" max="2" width="3.140625" style="30" customWidth="1"/>
    <col min="3" max="3" width="3.8515625" style="30" customWidth="1"/>
    <col min="4" max="4" width="5.57421875" style="30" customWidth="1"/>
    <col min="5" max="5" width="4.140625" style="30" customWidth="1"/>
    <col min="6" max="6" width="3.8515625" style="30" customWidth="1"/>
    <col min="7" max="7" width="4.00390625" style="30" customWidth="1"/>
    <col min="8" max="8" width="6.00390625" style="30" customWidth="1"/>
    <col min="9" max="9" width="6.421875" style="30" customWidth="1"/>
    <col min="10" max="10" width="4.28125" style="30" customWidth="1"/>
    <col min="11" max="11" width="5.140625" style="30" customWidth="1"/>
    <col min="12" max="12" width="5.28125" style="30" customWidth="1"/>
    <col min="13" max="13" width="6.421875" style="30" customWidth="1"/>
    <col min="14" max="14" width="6.140625" style="30" customWidth="1"/>
    <col min="15" max="15" width="6.421875" style="30" customWidth="1"/>
    <col min="16" max="16" width="6.28125" style="30" customWidth="1"/>
    <col min="17" max="17" width="6.140625" style="30" customWidth="1"/>
    <col min="18" max="18" width="6.421875" style="30" customWidth="1"/>
    <col min="19" max="19" width="5.8515625" style="30" customWidth="1"/>
    <col min="20" max="20" width="6.8515625" style="30" customWidth="1"/>
    <col min="21" max="21" width="4.28125" style="2" customWidth="1"/>
    <col min="22" max="22" width="17.57421875" style="2" customWidth="1"/>
    <col min="23" max="24" width="4.28125" style="2" customWidth="1"/>
    <col min="25" max="25" width="7.57421875" style="4" customWidth="1"/>
    <col min="26" max="26" width="8.8515625" style="1" customWidth="1"/>
  </cols>
  <sheetData>
    <row r="1" spans="1:26" ht="13.5" thickBot="1">
      <c r="A1" s="19" t="s">
        <v>243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0"/>
      <c r="V1" s="20"/>
      <c r="W1" s="20"/>
      <c r="X1" s="20"/>
      <c r="Y1" s="21"/>
      <c r="Z1"/>
    </row>
    <row r="2" spans="3:26" ht="13.5" thickBot="1">
      <c r="C2" s="31"/>
      <c r="U2" s="4"/>
      <c r="V2" s="4"/>
      <c r="W2" s="4"/>
      <c r="X2" s="4"/>
      <c r="Z2"/>
    </row>
    <row r="3" spans="1:25" s="27" customFormat="1" ht="23.25" customHeight="1">
      <c r="A3" s="32" t="s">
        <v>0</v>
      </c>
      <c r="B3" s="33" t="s">
        <v>1</v>
      </c>
      <c r="C3" s="34"/>
      <c r="D3" s="35" t="s">
        <v>16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  <c r="U3" s="24" t="s">
        <v>18</v>
      </c>
      <c r="V3" s="17" t="s">
        <v>19</v>
      </c>
      <c r="W3" s="17" t="s">
        <v>20</v>
      </c>
      <c r="X3" s="17" t="s">
        <v>21</v>
      </c>
      <c r="Y3" s="15" t="s">
        <v>22</v>
      </c>
    </row>
    <row r="4" spans="1:41" s="27" customFormat="1" ht="69" customHeight="1">
      <c r="A4" s="38"/>
      <c r="B4" s="39"/>
      <c r="C4" s="34"/>
      <c r="D4" s="40" t="s">
        <v>2</v>
      </c>
      <c r="E4" s="41">
        <v>1889</v>
      </c>
      <c r="F4" s="41" t="s">
        <v>3</v>
      </c>
      <c r="G4" s="41" t="s">
        <v>4</v>
      </c>
      <c r="H4" s="41" t="s">
        <v>5</v>
      </c>
      <c r="I4" s="41" t="s">
        <v>6</v>
      </c>
      <c r="J4" s="41">
        <v>1874</v>
      </c>
      <c r="K4" s="41" t="s">
        <v>7</v>
      </c>
      <c r="L4" s="41" t="s">
        <v>8</v>
      </c>
      <c r="M4" s="41" t="s">
        <v>9</v>
      </c>
      <c r="N4" s="41" t="s">
        <v>10</v>
      </c>
      <c r="O4" s="41" t="s">
        <v>11</v>
      </c>
      <c r="P4" s="41" t="s">
        <v>12</v>
      </c>
      <c r="Q4" s="41">
        <v>1844</v>
      </c>
      <c r="R4" s="41" t="s">
        <v>13</v>
      </c>
      <c r="S4" s="41" t="s">
        <v>14</v>
      </c>
      <c r="T4" s="42" t="s">
        <v>15</v>
      </c>
      <c r="U4" s="25"/>
      <c r="V4" s="23"/>
      <c r="W4" s="23"/>
      <c r="X4" s="23"/>
      <c r="Y4" s="22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</row>
    <row r="5" spans="1:25" s="27" customFormat="1" ht="21" customHeight="1" thickBot="1">
      <c r="A5" s="43"/>
      <c r="B5" s="44"/>
      <c r="C5" s="34"/>
      <c r="D5" s="45" t="s">
        <v>17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7"/>
      <c r="U5" s="26"/>
      <c r="V5" s="18"/>
      <c r="W5" s="18"/>
      <c r="X5" s="18"/>
      <c r="Y5" s="16"/>
    </row>
    <row r="6" spans="21:26" ht="13.5" thickBot="1">
      <c r="U6" s="6"/>
      <c r="V6" s="6"/>
      <c r="W6" s="6"/>
      <c r="X6" s="6"/>
      <c r="Y6" s="6"/>
      <c r="Z6"/>
    </row>
    <row r="7" spans="1:31" ht="13.5" thickTop="1">
      <c r="A7" s="48" t="s">
        <v>195</v>
      </c>
      <c r="B7" s="49"/>
      <c r="D7" s="48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  <c r="P7" s="52"/>
      <c r="Q7" s="52"/>
      <c r="R7" s="52"/>
      <c r="S7" s="52"/>
      <c r="T7" s="52"/>
      <c r="U7" s="66" t="s">
        <v>238</v>
      </c>
      <c r="V7" s="67" t="s">
        <v>239</v>
      </c>
      <c r="W7" s="67">
        <v>386</v>
      </c>
      <c r="X7" s="68"/>
      <c r="Y7" s="71">
        <v>240481</v>
      </c>
      <c r="Z7" s="14"/>
      <c r="AA7" s="14"/>
      <c r="AB7" s="14"/>
      <c r="AC7" s="14"/>
      <c r="AD7" s="14"/>
      <c r="AE7" s="1"/>
    </row>
    <row r="8" spans="1:26" ht="12.75">
      <c r="A8" s="53" t="s">
        <v>26</v>
      </c>
      <c r="B8" s="54" t="s">
        <v>23</v>
      </c>
      <c r="D8" s="53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>
        <v>1</v>
      </c>
      <c r="T8" s="31">
        <f>S8+R8+Q8+P8+O8+N8+M8+L8+K8+J8+I8+H8+G8+F8+E8+D8</f>
        <v>1</v>
      </c>
      <c r="U8" s="65" t="s">
        <v>238</v>
      </c>
      <c r="V8" s="12" t="s">
        <v>239</v>
      </c>
      <c r="W8" s="12">
        <v>386</v>
      </c>
      <c r="X8" s="13"/>
      <c r="Y8" s="72">
        <v>240481</v>
      </c>
      <c r="Z8"/>
    </row>
    <row r="9" spans="1:26" ht="38.25">
      <c r="A9" s="55" t="s">
        <v>240</v>
      </c>
      <c r="B9" s="54" t="s">
        <v>23</v>
      </c>
      <c r="D9" s="53"/>
      <c r="E9" s="31"/>
      <c r="F9" s="31"/>
      <c r="G9" s="31"/>
      <c r="H9" s="31"/>
      <c r="I9" s="31"/>
      <c r="J9" s="31"/>
      <c r="K9" s="31">
        <v>3</v>
      </c>
      <c r="L9" s="31">
        <v>1</v>
      </c>
      <c r="M9" s="31">
        <v>1</v>
      </c>
      <c r="N9" s="56">
        <v>2</v>
      </c>
      <c r="O9" s="56">
        <v>3</v>
      </c>
      <c r="P9" s="56">
        <v>1</v>
      </c>
      <c r="Q9" s="56">
        <v>2</v>
      </c>
      <c r="R9" s="56">
        <v>2</v>
      </c>
      <c r="S9" s="56">
        <v>4</v>
      </c>
      <c r="T9" s="31">
        <f>S9+R9+Q9+P9+O9+N9+M9+L9+K9+J9+I9+H9+G9+F9+E9+D9</f>
        <v>19</v>
      </c>
      <c r="U9" s="65" t="s">
        <v>238</v>
      </c>
      <c r="V9" s="12" t="s">
        <v>239</v>
      </c>
      <c r="W9" s="12">
        <v>386</v>
      </c>
      <c r="X9" s="13"/>
      <c r="Y9" s="72">
        <v>240481</v>
      </c>
      <c r="Z9"/>
    </row>
    <row r="10" spans="1:26" ht="38.25">
      <c r="A10" s="55" t="s">
        <v>240</v>
      </c>
      <c r="B10" s="54" t="s">
        <v>24</v>
      </c>
      <c r="D10" s="53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>
        <v>1</v>
      </c>
      <c r="P10" s="31"/>
      <c r="Q10" s="31"/>
      <c r="R10" s="31"/>
      <c r="S10" s="31"/>
      <c r="T10" s="31">
        <f aca="true" t="shared" si="0" ref="T10:T78">S10+R10+Q10+P10+O10+N10+M10+L10+K10+J10+I10+H10+G10+F10+E10+D10</f>
        <v>1</v>
      </c>
      <c r="U10" s="65" t="s">
        <v>238</v>
      </c>
      <c r="V10" s="12" t="s">
        <v>239</v>
      </c>
      <c r="W10" s="12">
        <v>386</v>
      </c>
      <c r="X10" s="13"/>
      <c r="Y10" s="72">
        <v>240481</v>
      </c>
      <c r="Z10"/>
    </row>
    <row r="11" spans="1:26" ht="38.25">
      <c r="A11" s="55" t="s">
        <v>240</v>
      </c>
      <c r="B11" s="54" t="s">
        <v>25</v>
      </c>
      <c r="D11" s="53"/>
      <c r="E11" s="31"/>
      <c r="F11" s="31"/>
      <c r="G11" s="31"/>
      <c r="H11" s="31">
        <v>1</v>
      </c>
      <c r="I11" s="31">
        <v>2</v>
      </c>
      <c r="J11" s="31"/>
      <c r="K11" s="31">
        <v>2</v>
      </c>
      <c r="L11" s="56">
        <v>1</v>
      </c>
      <c r="M11" s="56">
        <v>5</v>
      </c>
      <c r="N11" s="56">
        <v>3</v>
      </c>
      <c r="O11" s="56">
        <v>2</v>
      </c>
      <c r="P11" s="56">
        <v>1</v>
      </c>
      <c r="Q11" s="31"/>
      <c r="R11" s="56">
        <v>4</v>
      </c>
      <c r="S11" s="56">
        <v>1</v>
      </c>
      <c r="T11" s="31">
        <f t="shared" si="0"/>
        <v>22</v>
      </c>
      <c r="U11" s="65" t="s">
        <v>238</v>
      </c>
      <c r="V11" s="12" t="s">
        <v>239</v>
      </c>
      <c r="W11" s="12">
        <v>386</v>
      </c>
      <c r="X11" s="13"/>
      <c r="Y11" s="72">
        <v>240481</v>
      </c>
      <c r="Z11"/>
    </row>
    <row r="12" spans="1:25" s="7" customFormat="1" ht="12.75">
      <c r="A12" s="55" t="s">
        <v>15</v>
      </c>
      <c r="B12" s="54"/>
      <c r="C12" s="30"/>
      <c r="D12" s="57">
        <f>SUM(D9:D11)</f>
        <v>0</v>
      </c>
      <c r="E12" s="56">
        <f aca="true" t="shared" si="1" ref="E12:K12">SUM(E9:E11)</f>
        <v>0</v>
      </c>
      <c r="F12" s="56">
        <f t="shared" si="1"/>
        <v>0</v>
      </c>
      <c r="G12" s="56">
        <f t="shared" si="1"/>
        <v>0</v>
      </c>
      <c r="H12" s="56">
        <f t="shared" si="1"/>
        <v>1</v>
      </c>
      <c r="I12" s="56">
        <f t="shared" si="1"/>
        <v>2</v>
      </c>
      <c r="J12" s="56">
        <f t="shared" si="1"/>
        <v>0</v>
      </c>
      <c r="K12" s="56">
        <f t="shared" si="1"/>
        <v>5</v>
      </c>
      <c r="L12" s="56">
        <f aca="true" t="shared" si="2" ref="L12:R12">SUM(L9:L11)</f>
        <v>2</v>
      </c>
      <c r="M12" s="56">
        <f t="shared" si="2"/>
        <v>6</v>
      </c>
      <c r="N12" s="56">
        <f t="shared" si="2"/>
        <v>5</v>
      </c>
      <c r="O12" s="56">
        <f t="shared" si="2"/>
        <v>6</v>
      </c>
      <c r="P12" s="56">
        <f t="shared" si="2"/>
        <v>2</v>
      </c>
      <c r="Q12" s="56">
        <f t="shared" si="2"/>
        <v>2</v>
      </c>
      <c r="R12" s="56">
        <f t="shared" si="2"/>
        <v>6</v>
      </c>
      <c r="S12" s="56">
        <f>SUM(S9:S11)</f>
        <v>5</v>
      </c>
      <c r="T12" s="31">
        <f t="shared" si="0"/>
        <v>42</v>
      </c>
      <c r="U12" s="65" t="s">
        <v>238</v>
      </c>
      <c r="V12" s="12" t="s">
        <v>239</v>
      </c>
      <c r="W12" s="12">
        <v>386</v>
      </c>
      <c r="X12" s="13"/>
      <c r="Y12" s="72">
        <v>240481</v>
      </c>
    </row>
    <row r="13" spans="1:26" ht="25.5">
      <c r="A13" s="55" t="s">
        <v>27</v>
      </c>
      <c r="B13" s="54" t="s">
        <v>28</v>
      </c>
      <c r="D13" s="53"/>
      <c r="E13" s="31"/>
      <c r="F13" s="31"/>
      <c r="G13" s="31"/>
      <c r="H13" s="31"/>
      <c r="I13" s="31">
        <v>1</v>
      </c>
      <c r="J13" s="31"/>
      <c r="K13" s="56">
        <v>1</v>
      </c>
      <c r="L13" s="56">
        <v>1</v>
      </c>
      <c r="M13" s="31"/>
      <c r="N13" s="31"/>
      <c r="O13" s="56"/>
      <c r="P13" s="31"/>
      <c r="Q13" s="31"/>
      <c r="R13" s="31"/>
      <c r="S13" s="31"/>
      <c r="T13" s="31">
        <f t="shared" si="0"/>
        <v>3</v>
      </c>
      <c r="U13" s="65" t="s">
        <v>238</v>
      </c>
      <c r="V13" s="12" t="s">
        <v>239</v>
      </c>
      <c r="W13" s="12">
        <v>386</v>
      </c>
      <c r="X13" s="13"/>
      <c r="Y13" s="72">
        <v>240481</v>
      </c>
      <c r="Z13"/>
    </row>
    <row r="14" spans="1:26" ht="25.5">
      <c r="A14" s="55" t="s">
        <v>27</v>
      </c>
      <c r="B14" s="54" t="s">
        <v>25</v>
      </c>
      <c r="D14" s="53"/>
      <c r="E14" s="31"/>
      <c r="F14" s="31"/>
      <c r="G14" s="31">
        <v>1</v>
      </c>
      <c r="H14" s="31">
        <v>2</v>
      </c>
      <c r="I14" s="31">
        <v>5</v>
      </c>
      <c r="J14" s="56">
        <v>2</v>
      </c>
      <c r="K14" s="56">
        <v>7</v>
      </c>
      <c r="L14" s="56">
        <v>4</v>
      </c>
      <c r="M14" s="56">
        <v>12</v>
      </c>
      <c r="N14" s="56">
        <v>5</v>
      </c>
      <c r="O14" s="56">
        <v>6</v>
      </c>
      <c r="P14" s="56">
        <v>1</v>
      </c>
      <c r="Q14" s="31"/>
      <c r="R14" s="56">
        <v>3</v>
      </c>
      <c r="S14" s="56">
        <v>3</v>
      </c>
      <c r="T14" s="31">
        <f t="shared" si="0"/>
        <v>51</v>
      </c>
      <c r="U14" s="65" t="s">
        <v>238</v>
      </c>
      <c r="V14" s="12" t="s">
        <v>239</v>
      </c>
      <c r="W14" s="12">
        <v>386</v>
      </c>
      <c r="X14" s="13"/>
      <c r="Y14" s="72">
        <v>240481</v>
      </c>
      <c r="Z14"/>
    </row>
    <row r="15" spans="1:26" ht="12.75">
      <c r="A15" s="55" t="s">
        <v>15</v>
      </c>
      <c r="B15" s="54"/>
      <c r="D15" s="53">
        <f>SUM(D13:D14)</f>
        <v>0</v>
      </c>
      <c r="E15" s="31">
        <f>SUM(E13:E14)</f>
        <v>0</v>
      </c>
      <c r="F15" s="31">
        <f>SUM(F13:F14)</f>
        <v>0</v>
      </c>
      <c r="G15" s="31">
        <f aca="true" t="shared" si="3" ref="G15:P15">SUM(G13:G14)</f>
        <v>1</v>
      </c>
      <c r="H15" s="31">
        <f t="shared" si="3"/>
        <v>2</v>
      </c>
      <c r="I15" s="31">
        <f t="shared" si="3"/>
        <v>6</v>
      </c>
      <c r="J15" s="31">
        <f t="shared" si="3"/>
        <v>2</v>
      </c>
      <c r="K15" s="31">
        <f t="shared" si="3"/>
        <v>8</v>
      </c>
      <c r="L15" s="31">
        <f t="shared" si="3"/>
        <v>5</v>
      </c>
      <c r="M15" s="31">
        <f t="shared" si="3"/>
        <v>12</v>
      </c>
      <c r="N15" s="31">
        <f t="shared" si="3"/>
        <v>5</v>
      </c>
      <c r="O15" s="31">
        <f t="shared" si="3"/>
        <v>6</v>
      </c>
      <c r="P15" s="31">
        <f t="shared" si="3"/>
        <v>1</v>
      </c>
      <c r="Q15" s="31">
        <f>SUM(Q13:Q14)</f>
        <v>0</v>
      </c>
      <c r="R15" s="31">
        <f>SUM(R13:R14)</f>
        <v>3</v>
      </c>
      <c r="S15" s="31">
        <f>SUM(S13:S14)</f>
        <v>3</v>
      </c>
      <c r="T15" s="31">
        <f>SUM(T13:T14)</f>
        <v>54</v>
      </c>
      <c r="U15" s="65" t="s">
        <v>238</v>
      </c>
      <c r="V15" s="12" t="s">
        <v>239</v>
      </c>
      <c r="W15" s="12">
        <v>386</v>
      </c>
      <c r="X15" s="13"/>
      <c r="Y15" s="72">
        <v>240481</v>
      </c>
      <c r="Z15"/>
    </row>
    <row r="16" spans="1:26" ht="25.5">
      <c r="A16" s="55" t="s">
        <v>29</v>
      </c>
      <c r="B16" s="54" t="s">
        <v>23</v>
      </c>
      <c r="D16" s="53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>
        <v>1</v>
      </c>
      <c r="T16" s="31">
        <f t="shared" si="0"/>
        <v>1</v>
      </c>
      <c r="U16" s="65" t="s">
        <v>238</v>
      </c>
      <c r="V16" s="12" t="s">
        <v>239</v>
      </c>
      <c r="W16" s="12">
        <v>386</v>
      </c>
      <c r="X16" s="13"/>
      <c r="Y16" s="72">
        <v>240481</v>
      </c>
      <c r="Z16"/>
    </row>
    <row r="17" spans="1:26" ht="25.5">
      <c r="A17" s="55" t="s">
        <v>29</v>
      </c>
      <c r="B17" s="54" t="s">
        <v>25</v>
      </c>
      <c r="D17" s="53"/>
      <c r="E17" s="31"/>
      <c r="F17" s="31">
        <v>1</v>
      </c>
      <c r="G17" s="31"/>
      <c r="H17" s="31"/>
      <c r="I17" s="31">
        <v>3</v>
      </c>
      <c r="J17" s="31"/>
      <c r="K17" s="31">
        <v>4</v>
      </c>
      <c r="L17" s="31">
        <v>1</v>
      </c>
      <c r="M17" s="31">
        <v>3</v>
      </c>
      <c r="N17" s="31">
        <v>1</v>
      </c>
      <c r="O17" s="31">
        <v>2</v>
      </c>
      <c r="P17" s="31">
        <v>1</v>
      </c>
      <c r="Q17" s="31">
        <v>1</v>
      </c>
      <c r="R17" s="31">
        <v>2</v>
      </c>
      <c r="S17" s="31">
        <v>2</v>
      </c>
      <c r="T17" s="31">
        <f t="shared" si="0"/>
        <v>21</v>
      </c>
      <c r="U17" s="65" t="s">
        <v>238</v>
      </c>
      <c r="V17" s="12" t="s">
        <v>239</v>
      </c>
      <c r="W17" s="12">
        <v>386</v>
      </c>
      <c r="X17" s="13"/>
      <c r="Y17" s="72">
        <v>240481</v>
      </c>
      <c r="Z17"/>
    </row>
    <row r="18" spans="1:26" ht="12.75">
      <c r="A18" s="55" t="s">
        <v>15</v>
      </c>
      <c r="B18" s="54"/>
      <c r="D18" s="53">
        <f>SUM(D16:D17)</f>
        <v>0</v>
      </c>
      <c r="E18" s="31">
        <f>SUM(E16:E17)</f>
        <v>0</v>
      </c>
      <c r="F18" s="31">
        <f>SUM(F16:F17)</f>
        <v>1</v>
      </c>
      <c r="G18" s="31">
        <f aca="true" t="shared" si="4" ref="G18:T18">SUM(G16:G17)</f>
        <v>0</v>
      </c>
      <c r="H18" s="31">
        <f t="shared" si="4"/>
        <v>0</v>
      </c>
      <c r="I18" s="31">
        <f t="shared" si="4"/>
        <v>3</v>
      </c>
      <c r="J18" s="31">
        <f t="shared" si="4"/>
        <v>0</v>
      </c>
      <c r="K18" s="31">
        <f t="shared" si="4"/>
        <v>4</v>
      </c>
      <c r="L18" s="31">
        <f t="shared" si="4"/>
        <v>1</v>
      </c>
      <c r="M18" s="31">
        <f t="shared" si="4"/>
        <v>3</v>
      </c>
      <c r="N18" s="31">
        <f t="shared" si="4"/>
        <v>1</v>
      </c>
      <c r="O18" s="31">
        <f t="shared" si="4"/>
        <v>2</v>
      </c>
      <c r="P18" s="31">
        <f t="shared" si="4"/>
        <v>1</v>
      </c>
      <c r="Q18" s="31">
        <f t="shared" si="4"/>
        <v>1</v>
      </c>
      <c r="R18" s="31">
        <f t="shared" si="4"/>
        <v>2</v>
      </c>
      <c r="S18" s="31">
        <f t="shared" si="4"/>
        <v>3</v>
      </c>
      <c r="T18" s="31">
        <f t="shared" si="4"/>
        <v>22</v>
      </c>
      <c r="U18" s="65" t="s">
        <v>238</v>
      </c>
      <c r="V18" s="12" t="s">
        <v>239</v>
      </c>
      <c r="W18" s="12">
        <v>386</v>
      </c>
      <c r="X18" s="13"/>
      <c r="Y18" s="72">
        <v>240481</v>
      </c>
      <c r="Z18"/>
    </row>
    <row r="19" spans="1:26" ht="12.75">
      <c r="A19" s="55" t="s">
        <v>175</v>
      </c>
      <c r="B19" s="54" t="s">
        <v>23</v>
      </c>
      <c r="D19" s="53"/>
      <c r="E19" s="31"/>
      <c r="F19" s="31"/>
      <c r="G19" s="31"/>
      <c r="H19" s="31"/>
      <c r="I19" s="31"/>
      <c r="J19" s="31"/>
      <c r="K19" s="31">
        <v>3</v>
      </c>
      <c r="L19" s="31">
        <v>1</v>
      </c>
      <c r="M19" s="31">
        <v>1</v>
      </c>
      <c r="N19" s="56">
        <v>2</v>
      </c>
      <c r="O19" s="56">
        <v>3</v>
      </c>
      <c r="P19" s="56">
        <v>1</v>
      </c>
      <c r="Q19" s="56">
        <v>2</v>
      </c>
      <c r="R19" s="56">
        <v>2</v>
      </c>
      <c r="S19" s="56">
        <v>6</v>
      </c>
      <c r="T19" s="31">
        <f t="shared" si="0"/>
        <v>21</v>
      </c>
      <c r="U19" s="65" t="s">
        <v>238</v>
      </c>
      <c r="V19" s="12" t="s">
        <v>239</v>
      </c>
      <c r="W19" s="12">
        <v>386</v>
      </c>
      <c r="X19" s="13"/>
      <c r="Y19" s="72">
        <v>240481</v>
      </c>
      <c r="Z19"/>
    </row>
    <row r="20" spans="1:26" ht="12.75">
      <c r="A20" s="55" t="s">
        <v>175</v>
      </c>
      <c r="B20" s="54" t="s">
        <v>24</v>
      </c>
      <c r="D20" s="53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>
        <v>1</v>
      </c>
      <c r="P20" s="31"/>
      <c r="Q20" s="31"/>
      <c r="R20" s="31"/>
      <c r="S20" s="56"/>
      <c r="T20" s="31">
        <f t="shared" si="0"/>
        <v>1</v>
      </c>
      <c r="U20" s="65" t="s">
        <v>238</v>
      </c>
      <c r="V20" s="12" t="s">
        <v>239</v>
      </c>
      <c r="W20" s="12">
        <v>386</v>
      </c>
      <c r="X20" s="13"/>
      <c r="Y20" s="72">
        <v>240481</v>
      </c>
      <c r="Z20"/>
    </row>
    <row r="21" spans="1:26" ht="12.75">
      <c r="A21" s="55" t="s">
        <v>175</v>
      </c>
      <c r="B21" s="54" t="s">
        <v>28</v>
      </c>
      <c r="D21" s="53"/>
      <c r="E21" s="31"/>
      <c r="F21" s="31"/>
      <c r="G21" s="31"/>
      <c r="H21" s="31"/>
      <c r="I21" s="31">
        <v>1</v>
      </c>
      <c r="J21" s="31"/>
      <c r="K21" s="31">
        <v>1</v>
      </c>
      <c r="L21" s="31">
        <v>1</v>
      </c>
      <c r="M21" s="31"/>
      <c r="N21" s="31"/>
      <c r="O21" s="31"/>
      <c r="P21" s="31"/>
      <c r="Q21" s="31"/>
      <c r="R21" s="31"/>
      <c r="S21" s="31"/>
      <c r="T21" s="31">
        <f t="shared" si="0"/>
        <v>3</v>
      </c>
      <c r="U21" s="65" t="s">
        <v>238</v>
      </c>
      <c r="V21" s="12" t="s">
        <v>239</v>
      </c>
      <c r="W21" s="12">
        <v>386</v>
      </c>
      <c r="X21" s="13"/>
      <c r="Y21" s="72">
        <v>240481</v>
      </c>
      <c r="Z21"/>
    </row>
    <row r="22" spans="1:26" ht="12.75">
      <c r="A22" s="55" t="s">
        <v>175</v>
      </c>
      <c r="B22" s="54" t="s">
        <v>25</v>
      </c>
      <c r="D22" s="53"/>
      <c r="E22" s="31"/>
      <c r="F22" s="31">
        <v>1</v>
      </c>
      <c r="G22" s="31">
        <v>1</v>
      </c>
      <c r="H22" s="31">
        <v>3</v>
      </c>
      <c r="I22" s="56">
        <v>10</v>
      </c>
      <c r="J22" s="56">
        <v>2</v>
      </c>
      <c r="K22" s="56">
        <v>13</v>
      </c>
      <c r="L22" s="56">
        <v>6</v>
      </c>
      <c r="M22" s="56">
        <v>20</v>
      </c>
      <c r="N22" s="56">
        <v>9</v>
      </c>
      <c r="O22" s="56">
        <v>10</v>
      </c>
      <c r="P22" s="56">
        <v>3</v>
      </c>
      <c r="Q22" s="56">
        <v>1</v>
      </c>
      <c r="R22" s="56">
        <v>9</v>
      </c>
      <c r="S22" s="56">
        <v>6</v>
      </c>
      <c r="T22" s="31">
        <f t="shared" si="0"/>
        <v>94</v>
      </c>
      <c r="U22" s="65" t="s">
        <v>238</v>
      </c>
      <c r="V22" s="12" t="s">
        <v>239</v>
      </c>
      <c r="W22" s="12">
        <v>386</v>
      </c>
      <c r="X22" s="13"/>
      <c r="Y22" s="72">
        <v>240481</v>
      </c>
      <c r="Z22"/>
    </row>
    <row r="23" spans="1:26" ht="12.75">
      <c r="A23" s="55" t="s">
        <v>176</v>
      </c>
      <c r="B23" s="54"/>
      <c r="D23" s="53">
        <f>SUM(D19:D22)</f>
        <v>0</v>
      </c>
      <c r="E23" s="31">
        <f>SUM(E19:E22)</f>
        <v>0</v>
      </c>
      <c r="F23" s="31">
        <f>SUM(F19:F22)</f>
        <v>1</v>
      </c>
      <c r="G23" s="31">
        <f aca="true" t="shared" si="5" ref="G23:T23">SUM(G19:G22)</f>
        <v>1</v>
      </c>
      <c r="H23" s="31">
        <f t="shared" si="5"/>
        <v>3</v>
      </c>
      <c r="I23" s="31">
        <f t="shared" si="5"/>
        <v>11</v>
      </c>
      <c r="J23" s="31">
        <f t="shared" si="5"/>
        <v>2</v>
      </c>
      <c r="K23" s="31">
        <f t="shared" si="5"/>
        <v>17</v>
      </c>
      <c r="L23" s="31">
        <f t="shared" si="5"/>
        <v>8</v>
      </c>
      <c r="M23" s="31">
        <f t="shared" si="5"/>
        <v>21</v>
      </c>
      <c r="N23" s="31">
        <f t="shared" si="5"/>
        <v>11</v>
      </c>
      <c r="O23" s="31">
        <f t="shared" si="5"/>
        <v>14</v>
      </c>
      <c r="P23" s="31">
        <f t="shared" si="5"/>
        <v>4</v>
      </c>
      <c r="Q23" s="31">
        <f t="shared" si="5"/>
        <v>3</v>
      </c>
      <c r="R23" s="31">
        <f t="shared" si="5"/>
        <v>11</v>
      </c>
      <c r="S23" s="31">
        <f t="shared" si="5"/>
        <v>12</v>
      </c>
      <c r="T23" s="31">
        <f t="shared" si="5"/>
        <v>119</v>
      </c>
      <c r="U23" s="65" t="s">
        <v>238</v>
      </c>
      <c r="V23" s="12" t="s">
        <v>239</v>
      </c>
      <c r="W23" s="12">
        <v>386</v>
      </c>
      <c r="X23" s="13"/>
      <c r="Y23" s="72">
        <v>240481</v>
      </c>
      <c r="Z23"/>
    </row>
    <row r="24" spans="1:25" s="8" customFormat="1" ht="25.5">
      <c r="A24" s="55" t="s">
        <v>193</v>
      </c>
      <c r="B24" s="54"/>
      <c r="C24" s="30"/>
      <c r="D24" s="53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65" t="s">
        <v>238</v>
      </c>
      <c r="V24" s="12" t="s">
        <v>239</v>
      </c>
      <c r="W24" s="12">
        <v>386</v>
      </c>
      <c r="X24" s="13"/>
      <c r="Y24" s="72">
        <v>240481</v>
      </c>
    </row>
    <row r="25" spans="1:26" ht="12.75">
      <c r="A25" s="55" t="s">
        <v>30</v>
      </c>
      <c r="B25" s="54" t="s">
        <v>23</v>
      </c>
      <c r="D25" s="53"/>
      <c r="E25" s="31"/>
      <c r="F25" s="31"/>
      <c r="G25" s="31"/>
      <c r="H25" s="31">
        <v>1</v>
      </c>
      <c r="I25" s="31"/>
      <c r="J25" s="31"/>
      <c r="K25" s="31"/>
      <c r="L25" s="56">
        <v>1</v>
      </c>
      <c r="M25" s="31"/>
      <c r="N25" s="31"/>
      <c r="O25" s="31"/>
      <c r="P25" s="31">
        <v>1</v>
      </c>
      <c r="Q25" s="31"/>
      <c r="R25" s="31"/>
      <c r="S25" s="31"/>
      <c r="T25" s="31">
        <f t="shared" si="0"/>
        <v>3</v>
      </c>
      <c r="U25" s="65" t="s">
        <v>238</v>
      </c>
      <c r="V25" s="12" t="s">
        <v>239</v>
      </c>
      <c r="W25" s="12">
        <v>386</v>
      </c>
      <c r="X25" s="13"/>
      <c r="Y25" s="72">
        <v>240481</v>
      </c>
      <c r="Z25"/>
    </row>
    <row r="26" spans="1:26" ht="12.75">
      <c r="A26" s="55" t="s">
        <v>30</v>
      </c>
      <c r="B26" s="54" t="s">
        <v>25</v>
      </c>
      <c r="D26" s="53"/>
      <c r="E26" s="31"/>
      <c r="F26" s="31"/>
      <c r="G26" s="31"/>
      <c r="H26" s="31">
        <v>1</v>
      </c>
      <c r="I26" s="31">
        <v>5</v>
      </c>
      <c r="J26" s="31">
        <v>2</v>
      </c>
      <c r="K26" s="31">
        <v>7</v>
      </c>
      <c r="L26" s="56">
        <v>5</v>
      </c>
      <c r="M26" s="31">
        <v>6</v>
      </c>
      <c r="N26" s="31">
        <v>1</v>
      </c>
      <c r="O26" s="31"/>
      <c r="P26" s="31"/>
      <c r="Q26" s="31"/>
      <c r="R26" s="31"/>
      <c r="S26" s="31"/>
      <c r="T26" s="31">
        <f t="shared" si="0"/>
        <v>27</v>
      </c>
      <c r="U26" s="65" t="s">
        <v>238</v>
      </c>
      <c r="V26" s="12" t="s">
        <v>239</v>
      </c>
      <c r="W26" s="12">
        <v>386</v>
      </c>
      <c r="X26" s="13"/>
      <c r="Y26" s="72">
        <v>240481</v>
      </c>
      <c r="Z26"/>
    </row>
    <row r="27" spans="1:26" ht="12.75">
      <c r="A27" s="55" t="s">
        <v>177</v>
      </c>
      <c r="B27" s="54"/>
      <c r="D27" s="53">
        <f>SUM(D25:D26)</f>
        <v>0</v>
      </c>
      <c r="E27" s="31">
        <f>SUM(E25:E26)</f>
        <v>0</v>
      </c>
      <c r="F27" s="31">
        <f>SUM(F25:F26)</f>
        <v>0</v>
      </c>
      <c r="G27" s="31">
        <f>SUM(G25:G26)</f>
        <v>0</v>
      </c>
      <c r="H27" s="31">
        <f>SUM(H25:H26)</f>
        <v>2</v>
      </c>
      <c r="I27" s="31">
        <f aca="true" t="shared" si="6" ref="I27:T27">SUM(I25:I26)</f>
        <v>5</v>
      </c>
      <c r="J27" s="31">
        <f t="shared" si="6"/>
        <v>2</v>
      </c>
      <c r="K27" s="31">
        <f t="shared" si="6"/>
        <v>7</v>
      </c>
      <c r="L27" s="31">
        <f t="shared" si="6"/>
        <v>6</v>
      </c>
      <c r="M27" s="31">
        <f t="shared" si="6"/>
        <v>6</v>
      </c>
      <c r="N27" s="31">
        <f t="shared" si="6"/>
        <v>1</v>
      </c>
      <c r="O27" s="31">
        <f t="shared" si="6"/>
        <v>0</v>
      </c>
      <c r="P27" s="31">
        <f t="shared" si="6"/>
        <v>1</v>
      </c>
      <c r="Q27" s="31">
        <f t="shared" si="6"/>
        <v>0</v>
      </c>
      <c r="R27" s="31">
        <f t="shared" si="6"/>
        <v>0</v>
      </c>
      <c r="S27" s="31">
        <f t="shared" si="6"/>
        <v>0</v>
      </c>
      <c r="T27" s="31">
        <f t="shared" si="6"/>
        <v>30</v>
      </c>
      <c r="U27" s="65" t="s">
        <v>238</v>
      </c>
      <c r="V27" s="12" t="s">
        <v>239</v>
      </c>
      <c r="W27" s="12">
        <v>386</v>
      </c>
      <c r="X27" s="13"/>
      <c r="Y27" s="72">
        <v>240481</v>
      </c>
      <c r="Z27"/>
    </row>
    <row r="28" spans="1:25" s="8" customFormat="1" ht="25.5">
      <c r="A28" s="55" t="s">
        <v>194</v>
      </c>
      <c r="B28" s="54"/>
      <c r="C28" s="30"/>
      <c r="D28" s="53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65" t="s">
        <v>238</v>
      </c>
      <c r="V28" s="12" t="s">
        <v>239</v>
      </c>
      <c r="W28" s="12">
        <v>386</v>
      </c>
      <c r="X28" s="13"/>
      <c r="Y28" s="72">
        <v>240481</v>
      </c>
    </row>
    <row r="29" spans="1:26" ht="25.5">
      <c r="A29" s="55" t="s">
        <v>31</v>
      </c>
      <c r="B29" s="54" t="s">
        <v>23</v>
      </c>
      <c r="D29" s="53"/>
      <c r="E29" s="31"/>
      <c r="F29" s="31"/>
      <c r="G29" s="31"/>
      <c r="H29" s="56"/>
      <c r="I29" s="31">
        <v>1</v>
      </c>
      <c r="J29" s="31"/>
      <c r="K29" s="31"/>
      <c r="L29" s="56">
        <v>1</v>
      </c>
      <c r="M29" s="56">
        <v>3</v>
      </c>
      <c r="N29" s="56">
        <v>2</v>
      </c>
      <c r="O29" s="56">
        <v>4</v>
      </c>
      <c r="P29" s="56">
        <v>4</v>
      </c>
      <c r="Q29" s="56"/>
      <c r="R29" s="56">
        <v>2</v>
      </c>
      <c r="S29" s="56">
        <v>2</v>
      </c>
      <c r="T29" s="31">
        <f t="shared" si="0"/>
        <v>19</v>
      </c>
      <c r="U29" s="65" t="s">
        <v>238</v>
      </c>
      <c r="V29" s="12" t="s">
        <v>239</v>
      </c>
      <c r="W29" s="12">
        <v>386</v>
      </c>
      <c r="X29" s="13"/>
      <c r="Y29" s="72">
        <v>240481</v>
      </c>
      <c r="Z29"/>
    </row>
    <row r="30" spans="1:26" ht="25.5">
      <c r="A30" s="55" t="s">
        <v>31</v>
      </c>
      <c r="B30" s="54" t="s">
        <v>24</v>
      </c>
      <c r="D30" s="53"/>
      <c r="E30" s="31"/>
      <c r="F30" s="31"/>
      <c r="G30" s="31"/>
      <c r="H30" s="31"/>
      <c r="I30" s="31"/>
      <c r="J30" s="31"/>
      <c r="K30" s="31"/>
      <c r="L30" s="31"/>
      <c r="M30" s="31">
        <v>1</v>
      </c>
      <c r="N30" s="31"/>
      <c r="O30" s="31"/>
      <c r="P30" s="31"/>
      <c r="Q30" s="31"/>
      <c r="R30" s="31"/>
      <c r="S30" s="31"/>
      <c r="T30" s="31">
        <f t="shared" si="0"/>
        <v>1</v>
      </c>
      <c r="U30" s="65" t="s">
        <v>238</v>
      </c>
      <c r="V30" s="12" t="s">
        <v>239</v>
      </c>
      <c r="W30" s="12">
        <v>386</v>
      </c>
      <c r="X30" s="13"/>
      <c r="Y30" s="72">
        <v>240481</v>
      </c>
      <c r="Z30"/>
    </row>
    <row r="31" spans="1:26" ht="25.5">
      <c r="A31" s="55" t="s">
        <v>31</v>
      </c>
      <c r="B31" s="54" t="s">
        <v>28</v>
      </c>
      <c r="D31" s="53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>
        <v>1</v>
      </c>
      <c r="S31" s="56"/>
      <c r="T31" s="31">
        <f t="shared" si="0"/>
        <v>1</v>
      </c>
      <c r="U31" s="65" t="s">
        <v>238</v>
      </c>
      <c r="V31" s="12" t="s">
        <v>239</v>
      </c>
      <c r="W31" s="12">
        <v>386</v>
      </c>
      <c r="X31" s="13"/>
      <c r="Y31" s="72">
        <v>240481</v>
      </c>
      <c r="Z31"/>
    </row>
    <row r="32" spans="1:26" ht="25.5">
      <c r="A32" s="55" t="s">
        <v>31</v>
      </c>
      <c r="B32" s="54" t="s">
        <v>25</v>
      </c>
      <c r="D32" s="53"/>
      <c r="E32" s="31"/>
      <c r="F32" s="31"/>
      <c r="G32" s="31"/>
      <c r="H32" s="31">
        <v>1</v>
      </c>
      <c r="I32" s="31"/>
      <c r="J32" s="31"/>
      <c r="K32" s="31"/>
      <c r="L32" s="31"/>
      <c r="M32" s="31"/>
      <c r="N32" s="31">
        <v>3</v>
      </c>
      <c r="O32" s="31">
        <v>2</v>
      </c>
      <c r="P32" s="31"/>
      <c r="Q32" s="31"/>
      <c r="R32" s="31">
        <v>1</v>
      </c>
      <c r="S32" s="31">
        <v>1</v>
      </c>
      <c r="T32" s="31">
        <f t="shared" si="0"/>
        <v>8</v>
      </c>
      <c r="U32" s="65" t="s">
        <v>238</v>
      </c>
      <c r="V32" s="12" t="s">
        <v>239</v>
      </c>
      <c r="W32" s="12">
        <v>386</v>
      </c>
      <c r="X32" s="13"/>
      <c r="Y32" s="72">
        <v>240481</v>
      </c>
      <c r="Z32"/>
    </row>
    <row r="33" spans="1:26" ht="12.75">
      <c r="A33" s="55" t="s">
        <v>15</v>
      </c>
      <c r="B33" s="54"/>
      <c r="D33" s="53">
        <f>SUM(D29:D32)</f>
        <v>0</v>
      </c>
      <c r="E33" s="31">
        <f>SUM(E29:E32)</f>
        <v>0</v>
      </c>
      <c r="F33" s="31">
        <f>SUM(F29:F32)</f>
        <v>0</v>
      </c>
      <c r="G33" s="31">
        <f>SUM(G29:G32)</f>
        <v>0</v>
      </c>
      <c r="H33" s="31">
        <f>SUM(H29:H32)</f>
        <v>1</v>
      </c>
      <c r="I33" s="31">
        <f aca="true" t="shared" si="7" ref="I33:T33">SUM(I29:I32)</f>
        <v>1</v>
      </c>
      <c r="J33" s="31">
        <f t="shared" si="7"/>
        <v>0</v>
      </c>
      <c r="K33" s="31">
        <f t="shared" si="7"/>
        <v>0</v>
      </c>
      <c r="L33" s="31">
        <f t="shared" si="7"/>
        <v>1</v>
      </c>
      <c r="M33" s="31">
        <f t="shared" si="7"/>
        <v>4</v>
      </c>
      <c r="N33" s="31">
        <f t="shared" si="7"/>
        <v>5</v>
      </c>
      <c r="O33" s="31">
        <f t="shared" si="7"/>
        <v>6</v>
      </c>
      <c r="P33" s="31">
        <f t="shared" si="7"/>
        <v>4</v>
      </c>
      <c r="Q33" s="31">
        <f t="shared" si="7"/>
        <v>0</v>
      </c>
      <c r="R33" s="31">
        <f t="shared" si="7"/>
        <v>4</v>
      </c>
      <c r="S33" s="31">
        <f t="shared" si="7"/>
        <v>3</v>
      </c>
      <c r="T33" s="31">
        <f t="shared" si="7"/>
        <v>29</v>
      </c>
      <c r="U33" s="65" t="s">
        <v>238</v>
      </c>
      <c r="V33" s="12" t="s">
        <v>239</v>
      </c>
      <c r="W33" s="12">
        <v>386</v>
      </c>
      <c r="X33" s="13"/>
      <c r="Y33" s="72">
        <v>240481</v>
      </c>
      <c r="Z33"/>
    </row>
    <row r="34" spans="1:26" ht="25.5">
      <c r="A34" s="55" t="s">
        <v>32</v>
      </c>
      <c r="B34" s="54" t="s">
        <v>23</v>
      </c>
      <c r="D34" s="53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56">
        <v>1</v>
      </c>
      <c r="S34" s="31"/>
      <c r="T34" s="31">
        <f t="shared" si="0"/>
        <v>1</v>
      </c>
      <c r="U34" s="65" t="s">
        <v>238</v>
      </c>
      <c r="V34" s="12" t="s">
        <v>239</v>
      </c>
      <c r="W34" s="12">
        <v>386</v>
      </c>
      <c r="X34" s="13"/>
      <c r="Y34" s="72">
        <v>240481</v>
      </c>
      <c r="Z34"/>
    </row>
    <row r="35" spans="1:26" ht="25.5">
      <c r="A35" s="55" t="s">
        <v>32</v>
      </c>
      <c r="B35" s="54" t="s">
        <v>25</v>
      </c>
      <c r="D35" s="53"/>
      <c r="E35" s="31"/>
      <c r="F35" s="31"/>
      <c r="G35" s="31"/>
      <c r="H35" s="31">
        <v>1</v>
      </c>
      <c r="I35" s="31"/>
      <c r="J35" s="31"/>
      <c r="K35" s="31"/>
      <c r="L35" s="31"/>
      <c r="M35" s="56"/>
      <c r="N35" s="56"/>
      <c r="O35" s="56">
        <v>1</v>
      </c>
      <c r="P35" s="56"/>
      <c r="Q35" s="56">
        <v>1</v>
      </c>
      <c r="R35" s="31"/>
      <c r="S35" s="31"/>
      <c r="T35" s="31">
        <f t="shared" si="0"/>
        <v>3</v>
      </c>
      <c r="U35" s="65" t="s">
        <v>238</v>
      </c>
      <c r="V35" s="12" t="s">
        <v>239</v>
      </c>
      <c r="W35" s="12">
        <v>386</v>
      </c>
      <c r="X35" s="13"/>
      <c r="Y35" s="72">
        <v>240481</v>
      </c>
      <c r="Z35"/>
    </row>
    <row r="36" spans="1:26" ht="12.75">
      <c r="A36" s="55" t="s">
        <v>15</v>
      </c>
      <c r="B36" s="54"/>
      <c r="D36" s="53">
        <f>SUM(D34:D35)</f>
        <v>0</v>
      </c>
      <c r="E36" s="31">
        <f>SUM(E34:E35)</f>
        <v>0</v>
      </c>
      <c r="F36" s="31">
        <f>SUM(F34:F35)</f>
        <v>0</v>
      </c>
      <c r="G36" s="31">
        <f>SUM(G34:G35)</f>
        <v>0</v>
      </c>
      <c r="H36" s="31">
        <f>SUM(H34:H35)</f>
        <v>1</v>
      </c>
      <c r="I36" s="31">
        <f aca="true" t="shared" si="8" ref="I36:T36">SUM(I34:I35)</f>
        <v>0</v>
      </c>
      <c r="J36" s="31">
        <f t="shared" si="8"/>
        <v>0</v>
      </c>
      <c r="K36" s="31">
        <f t="shared" si="8"/>
        <v>0</v>
      </c>
      <c r="L36" s="31">
        <f t="shared" si="8"/>
        <v>0</v>
      </c>
      <c r="M36" s="31">
        <f t="shared" si="8"/>
        <v>0</v>
      </c>
      <c r="N36" s="31">
        <f t="shared" si="8"/>
        <v>0</v>
      </c>
      <c r="O36" s="31">
        <f t="shared" si="8"/>
        <v>1</v>
      </c>
      <c r="P36" s="31">
        <f t="shared" si="8"/>
        <v>0</v>
      </c>
      <c r="Q36" s="31">
        <f t="shared" si="8"/>
        <v>1</v>
      </c>
      <c r="R36" s="31">
        <f t="shared" si="8"/>
        <v>1</v>
      </c>
      <c r="S36" s="31">
        <f t="shared" si="8"/>
        <v>0</v>
      </c>
      <c r="T36" s="31">
        <f t="shared" si="8"/>
        <v>4</v>
      </c>
      <c r="U36" s="65" t="s">
        <v>238</v>
      </c>
      <c r="V36" s="12" t="s">
        <v>239</v>
      </c>
      <c r="W36" s="12">
        <v>386</v>
      </c>
      <c r="X36" s="13"/>
      <c r="Y36" s="72">
        <v>240481</v>
      </c>
      <c r="Z36"/>
    </row>
    <row r="37" spans="1:26" ht="12.75">
      <c r="A37" s="55" t="s">
        <v>33</v>
      </c>
      <c r="B37" s="54" t="s">
        <v>23</v>
      </c>
      <c r="D37" s="53"/>
      <c r="E37" s="31"/>
      <c r="F37" s="31"/>
      <c r="G37" s="31"/>
      <c r="H37" s="31"/>
      <c r="I37" s="31">
        <v>2</v>
      </c>
      <c r="J37" s="31"/>
      <c r="K37" s="31"/>
      <c r="L37" s="31"/>
      <c r="M37" s="31">
        <v>1</v>
      </c>
      <c r="N37" s="31">
        <v>1</v>
      </c>
      <c r="O37" s="31">
        <v>3</v>
      </c>
      <c r="P37" s="56"/>
      <c r="Q37" s="56"/>
      <c r="R37" s="31"/>
      <c r="S37" s="56"/>
      <c r="T37" s="31">
        <f t="shared" si="0"/>
        <v>7</v>
      </c>
      <c r="U37" s="65" t="s">
        <v>238</v>
      </c>
      <c r="V37" s="12" t="s">
        <v>239</v>
      </c>
      <c r="W37" s="12">
        <v>386</v>
      </c>
      <c r="X37" s="13"/>
      <c r="Y37" s="72">
        <v>240481</v>
      </c>
      <c r="Z37"/>
    </row>
    <row r="38" spans="1:26" ht="12.75">
      <c r="A38" s="55" t="s">
        <v>178</v>
      </c>
      <c r="B38" s="54" t="s">
        <v>23</v>
      </c>
      <c r="D38" s="53"/>
      <c r="E38" s="31"/>
      <c r="F38" s="31"/>
      <c r="G38" s="31"/>
      <c r="H38" s="31"/>
      <c r="I38" s="31">
        <v>3</v>
      </c>
      <c r="J38" s="31"/>
      <c r="K38" s="31"/>
      <c r="L38" s="31">
        <v>1</v>
      </c>
      <c r="M38" s="31">
        <v>4</v>
      </c>
      <c r="N38" s="56">
        <v>3</v>
      </c>
      <c r="O38" s="56">
        <v>7</v>
      </c>
      <c r="P38" s="56">
        <v>4</v>
      </c>
      <c r="Q38" s="56"/>
      <c r="R38" s="56">
        <v>3</v>
      </c>
      <c r="S38" s="56">
        <v>2</v>
      </c>
      <c r="T38" s="31">
        <f t="shared" si="0"/>
        <v>27</v>
      </c>
      <c r="U38" s="65" t="s">
        <v>238</v>
      </c>
      <c r="V38" s="12" t="s">
        <v>239</v>
      </c>
      <c r="W38" s="12">
        <v>386</v>
      </c>
      <c r="X38" s="13"/>
      <c r="Y38" s="72">
        <v>240481</v>
      </c>
      <c r="Z38"/>
    </row>
    <row r="39" spans="1:26" ht="12.75">
      <c r="A39" s="55" t="s">
        <v>178</v>
      </c>
      <c r="B39" s="54" t="s">
        <v>24</v>
      </c>
      <c r="D39" s="53"/>
      <c r="E39" s="31"/>
      <c r="F39" s="31"/>
      <c r="G39" s="31"/>
      <c r="H39" s="31"/>
      <c r="I39" s="31"/>
      <c r="J39" s="31"/>
      <c r="K39" s="31"/>
      <c r="L39" s="31"/>
      <c r="M39" s="31">
        <v>1</v>
      </c>
      <c r="N39" s="31"/>
      <c r="O39" s="31"/>
      <c r="P39" s="31"/>
      <c r="Q39" s="31"/>
      <c r="R39" s="31"/>
      <c r="S39" s="31"/>
      <c r="T39" s="31">
        <f t="shared" si="0"/>
        <v>1</v>
      </c>
      <c r="U39" s="65" t="s">
        <v>238</v>
      </c>
      <c r="V39" s="12" t="s">
        <v>239</v>
      </c>
      <c r="W39" s="12">
        <v>386</v>
      </c>
      <c r="X39" s="13"/>
      <c r="Y39" s="72">
        <v>240481</v>
      </c>
      <c r="Z39"/>
    </row>
    <row r="40" spans="1:26" ht="12.75">
      <c r="A40" s="55" t="s">
        <v>178</v>
      </c>
      <c r="B40" s="54" t="s">
        <v>28</v>
      </c>
      <c r="D40" s="53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>
        <v>1</v>
      </c>
      <c r="S40" s="31"/>
      <c r="T40" s="31">
        <f t="shared" si="0"/>
        <v>1</v>
      </c>
      <c r="U40" s="65" t="s">
        <v>238</v>
      </c>
      <c r="V40" s="12" t="s">
        <v>239</v>
      </c>
      <c r="W40" s="12">
        <v>386</v>
      </c>
      <c r="X40" s="13"/>
      <c r="Y40" s="72">
        <v>240481</v>
      </c>
      <c r="Z40"/>
    </row>
    <row r="41" spans="1:26" ht="12.75">
      <c r="A41" s="55" t="s">
        <v>178</v>
      </c>
      <c r="B41" s="54" t="s">
        <v>25</v>
      </c>
      <c r="D41" s="53"/>
      <c r="E41" s="31"/>
      <c r="F41" s="31"/>
      <c r="G41" s="31"/>
      <c r="H41" s="31">
        <v>2</v>
      </c>
      <c r="I41" s="31"/>
      <c r="J41" s="31"/>
      <c r="K41" s="31"/>
      <c r="L41" s="31"/>
      <c r="M41" s="31"/>
      <c r="N41" s="31">
        <v>3</v>
      </c>
      <c r="O41" s="31">
        <v>3</v>
      </c>
      <c r="P41" s="31"/>
      <c r="Q41" s="31">
        <v>1</v>
      </c>
      <c r="R41" s="31">
        <v>1</v>
      </c>
      <c r="S41" s="31">
        <v>1</v>
      </c>
      <c r="T41" s="31">
        <f t="shared" si="0"/>
        <v>11</v>
      </c>
      <c r="U41" s="65" t="s">
        <v>238</v>
      </c>
      <c r="V41" s="12" t="s">
        <v>239</v>
      </c>
      <c r="W41" s="12">
        <v>386</v>
      </c>
      <c r="X41" s="13"/>
      <c r="Y41" s="72">
        <v>240481</v>
      </c>
      <c r="Z41"/>
    </row>
    <row r="42" spans="1:26" ht="12.75">
      <c r="A42" s="55" t="s">
        <v>179</v>
      </c>
      <c r="B42" s="54"/>
      <c r="D42" s="53">
        <f>SUM(D38:D41)</f>
        <v>0</v>
      </c>
      <c r="E42" s="31">
        <v>0</v>
      </c>
      <c r="F42" s="31">
        <v>0</v>
      </c>
      <c r="G42" s="31">
        <v>0</v>
      </c>
      <c r="H42" s="31">
        <f>SUM(H38:H41)</f>
        <v>2</v>
      </c>
      <c r="I42" s="31">
        <f aca="true" t="shared" si="9" ref="I42:T42">SUM(I38:I41)</f>
        <v>3</v>
      </c>
      <c r="J42" s="31">
        <f t="shared" si="9"/>
        <v>0</v>
      </c>
      <c r="K42" s="31">
        <f t="shared" si="9"/>
        <v>0</v>
      </c>
      <c r="L42" s="31">
        <f t="shared" si="9"/>
        <v>1</v>
      </c>
      <c r="M42" s="31">
        <f t="shared" si="9"/>
        <v>5</v>
      </c>
      <c r="N42" s="31">
        <f t="shared" si="9"/>
        <v>6</v>
      </c>
      <c r="O42" s="31">
        <f t="shared" si="9"/>
        <v>10</v>
      </c>
      <c r="P42" s="31">
        <f t="shared" si="9"/>
        <v>4</v>
      </c>
      <c r="Q42" s="31">
        <f t="shared" si="9"/>
        <v>1</v>
      </c>
      <c r="R42" s="31">
        <f t="shared" si="9"/>
        <v>5</v>
      </c>
      <c r="S42" s="31">
        <f t="shared" si="9"/>
        <v>3</v>
      </c>
      <c r="T42" s="31">
        <f t="shared" si="9"/>
        <v>40</v>
      </c>
      <c r="U42" s="65" t="s">
        <v>238</v>
      </c>
      <c r="V42" s="12" t="s">
        <v>239</v>
      </c>
      <c r="W42" s="12">
        <v>386</v>
      </c>
      <c r="X42" s="13"/>
      <c r="Y42" s="72">
        <v>240481</v>
      </c>
      <c r="Z42"/>
    </row>
    <row r="43" spans="1:25" s="8" customFormat="1" ht="38.25">
      <c r="A43" s="55" t="s">
        <v>196</v>
      </c>
      <c r="B43" s="54"/>
      <c r="C43" s="30"/>
      <c r="D43" s="53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65" t="s">
        <v>238</v>
      </c>
      <c r="V43" s="3" t="s">
        <v>239</v>
      </c>
      <c r="W43" s="3"/>
      <c r="X43" s="3">
        <v>387</v>
      </c>
      <c r="Y43" s="73">
        <v>240481</v>
      </c>
    </row>
    <row r="44" spans="1:26" ht="51">
      <c r="A44" s="55" t="s">
        <v>34</v>
      </c>
      <c r="B44" s="54" t="s">
        <v>23</v>
      </c>
      <c r="D44" s="53"/>
      <c r="E44" s="31"/>
      <c r="F44" s="31"/>
      <c r="G44" s="31"/>
      <c r="H44" s="31"/>
      <c r="I44" s="31">
        <v>4</v>
      </c>
      <c r="J44" s="31"/>
      <c r="K44" s="31">
        <v>2</v>
      </c>
      <c r="L44" s="31">
        <v>5</v>
      </c>
      <c r="M44" s="56">
        <v>25</v>
      </c>
      <c r="N44" s="56">
        <v>16</v>
      </c>
      <c r="O44" s="56">
        <v>27</v>
      </c>
      <c r="P44" s="56">
        <v>19</v>
      </c>
      <c r="Q44" s="56">
        <v>7</v>
      </c>
      <c r="R44" s="56">
        <v>21</v>
      </c>
      <c r="S44" s="56">
        <v>27</v>
      </c>
      <c r="T44" s="31">
        <f t="shared" si="0"/>
        <v>153</v>
      </c>
      <c r="U44" s="65" t="s">
        <v>238</v>
      </c>
      <c r="V44" s="3" t="s">
        <v>239</v>
      </c>
      <c r="W44" s="3"/>
      <c r="X44" s="3">
        <v>387</v>
      </c>
      <c r="Y44" s="73">
        <v>240481</v>
      </c>
      <c r="Z44"/>
    </row>
    <row r="45" spans="1:26" ht="51">
      <c r="A45" s="55" t="s">
        <v>34</v>
      </c>
      <c r="B45" s="54" t="s">
        <v>25</v>
      </c>
      <c r="D45" s="53"/>
      <c r="E45" s="31"/>
      <c r="F45" s="31"/>
      <c r="G45" s="31"/>
      <c r="H45" s="31"/>
      <c r="I45" s="31">
        <v>1</v>
      </c>
      <c r="J45" s="31"/>
      <c r="K45" s="31"/>
      <c r="L45" s="31"/>
      <c r="M45" s="31">
        <v>1</v>
      </c>
      <c r="N45" s="31"/>
      <c r="O45" s="31">
        <v>1</v>
      </c>
      <c r="P45" s="31">
        <v>2</v>
      </c>
      <c r="Q45" s="31"/>
      <c r="R45" s="31"/>
      <c r="S45" s="31">
        <v>1</v>
      </c>
      <c r="T45" s="31">
        <f t="shared" si="0"/>
        <v>6</v>
      </c>
      <c r="U45" s="65" t="s">
        <v>238</v>
      </c>
      <c r="V45" s="3" t="s">
        <v>239</v>
      </c>
      <c r="W45" s="3"/>
      <c r="X45" s="3">
        <v>387</v>
      </c>
      <c r="Y45" s="73">
        <v>240481</v>
      </c>
      <c r="Z45"/>
    </row>
    <row r="46" spans="1:26" ht="12.75">
      <c r="A46" s="55" t="s">
        <v>15</v>
      </c>
      <c r="B46" s="54"/>
      <c r="D46" s="53">
        <f>SUM(D44:D45)</f>
        <v>0</v>
      </c>
      <c r="E46" s="31">
        <f>SUM(E44:E45)</f>
        <v>0</v>
      </c>
      <c r="F46" s="31">
        <f aca="true" t="shared" si="10" ref="F46:T46">SUM(F44:F45)</f>
        <v>0</v>
      </c>
      <c r="G46" s="31">
        <f t="shared" si="10"/>
        <v>0</v>
      </c>
      <c r="H46" s="31">
        <f t="shared" si="10"/>
        <v>0</v>
      </c>
      <c r="I46" s="31">
        <f t="shared" si="10"/>
        <v>5</v>
      </c>
      <c r="J46" s="31">
        <f t="shared" si="10"/>
        <v>0</v>
      </c>
      <c r="K46" s="31">
        <f t="shared" si="10"/>
        <v>2</v>
      </c>
      <c r="L46" s="31">
        <f t="shared" si="10"/>
        <v>5</v>
      </c>
      <c r="M46" s="31">
        <f t="shared" si="10"/>
        <v>26</v>
      </c>
      <c r="N46" s="31">
        <f t="shared" si="10"/>
        <v>16</v>
      </c>
      <c r="O46" s="31">
        <f t="shared" si="10"/>
        <v>28</v>
      </c>
      <c r="P46" s="31">
        <f t="shared" si="10"/>
        <v>21</v>
      </c>
      <c r="Q46" s="31">
        <f t="shared" si="10"/>
        <v>7</v>
      </c>
      <c r="R46" s="31">
        <f t="shared" si="10"/>
        <v>21</v>
      </c>
      <c r="S46" s="31">
        <f t="shared" si="10"/>
        <v>28</v>
      </c>
      <c r="T46" s="31">
        <f t="shared" si="10"/>
        <v>159</v>
      </c>
      <c r="U46" s="65" t="s">
        <v>238</v>
      </c>
      <c r="V46" s="3" t="s">
        <v>239</v>
      </c>
      <c r="W46" s="3"/>
      <c r="X46" s="3">
        <v>387</v>
      </c>
      <c r="Y46" s="73">
        <v>240481</v>
      </c>
      <c r="Z46"/>
    </row>
    <row r="47" spans="1:26" ht="12.75">
      <c r="A47" s="55" t="s">
        <v>35</v>
      </c>
      <c r="B47" s="54" t="s">
        <v>23</v>
      </c>
      <c r="D47" s="53"/>
      <c r="E47" s="31"/>
      <c r="F47" s="31"/>
      <c r="G47" s="31"/>
      <c r="H47" s="31">
        <v>1</v>
      </c>
      <c r="I47" s="31"/>
      <c r="J47" s="31"/>
      <c r="K47" s="31">
        <v>9</v>
      </c>
      <c r="L47" s="31">
        <v>6</v>
      </c>
      <c r="M47" s="56">
        <v>22</v>
      </c>
      <c r="N47" s="56">
        <v>13</v>
      </c>
      <c r="O47" s="56">
        <v>14</v>
      </c>
      <c r="P47" s="56">
        <v>12</v>
      </c>
      <c r="Q47" s="56">
        <v>4</v>
      </c>
      <c r="R47" s="56">
        <v>10</v>
      </c>
      <c r="S47" s="56">
        <v>17</v>
      </c>
      <c r="T47" s="31">
        <f t="shared" si="0"/>
        <v>108</v>
      </c>
      <c r="U47" s="65" t="s">
        <v>238</v>
      </c>
      <c r="V47" s="3" t="s">
        <v>239</v>
      </c>
      <c r="W47" s="3"/>
      <c r="X47" s="3">
        <v>387</v>
      </c>
      <c r="Y47" s="73">
        <v>240481</v>
      </c>
      <c r="Z47"/>
    </row>
    <row r="48" spans="1:26" ht="12.75">
      <c r="A48" s="55" t="s">
        <v>35</v>
      </c>
      <c r="B48" s="54" t="s">
        <v>24</v>
      </c>
      <c r="D48" s="53"/>
      <c r="E48" s="31"/>
      <c r="F48" s="31"/>
      <c r="G48" s="31"/>
      <c r="H48" s="31"/>
      <c r="I48" s="31"/>
      <c r="J48" s="31"/>
      <c r="K48" s="31"/>
      <c r="L48" s="31"/>
      <c r="M48" s="56">
        <v>1</v>
      </c>
      <c r="N48" s="31"/>
      <c r="O48" s="31"/>
      <c r="P48" s="56">
        <v>1</v>
      </c>
      <c r="Q48" s="31"/>
      <c r="R48" s="31"/>
      <c r="S48" s="31"/>
      <c r="T48" s="31">
        <f t="shared" si="0"/>
        <v>2</v>
      </c>
      <c r="U48" s="65" t="s">
        <v>238</v>
      </c>
      <c r="V48" s="3" t="s">
        <v>239</v>
      </c>
      <c r="W48" s="3"/>
      <c r="X48" s="3">
        <v>387</v>
      </c>
      <c r="Y48" s="73">
        <v>240481</v>
      </c>
      <c r="Z48"/>
    </row>
    <row r="49" spans="1:26" ht="12.75">
      <c r="A49" s="55" t="s">
        <v>35</v>
      </c>
      <c r="B49" s="54" t="s">
        <v>25</v>
      </c>
      <c r="D49" s="53"/>
      <c r="E49" s="31"/>
      <c r="F49" s="31"/>
      <c r="G49" s="31"/>
      <c r="H49" s="31"/>
      <c r="I49" s="31"/>
      <c r="J49" s="31"/>
      <c r="K49" s="31">
        <v>1</v>
      </c>
      <c r="L49" s="31">
        <v>2</v>
      </c>
      <c r="M49" s="31"/>
      <c r="N49" s="31"/>
      <c r="O49" s="56">
        <v>1</v>
      </c>
      <c r="P49" s="31"/>
      <c r="Q49" s="31"/>
      <c r="R49" s="31"/>
      <c r="S49" s="56">
        <v>1</v>
      </c>
      <c r="T49" s="31">
        <f t="shared" si="0"/>
        <v>5</v>
      </c>
      <c r="U49" s="65" t="s">
        <v>238</v>
      </c>
      <c r="V49" s="3" t="s">
        <v>239</v>
      </c>
      <c r="W49" s="3"/>
      <c r="X49" s="3">
        <v>387</v>
      </c>
      <c r="Y49" s="73">
        <v>240481</v>
      </c>
      <c r="Z49"/>
    </row>
    <row r="50" spans="1:26" ht="12.75">
      <c r="A50" s="55" t="s">
        <v>15</v>
      </c>
      <c r="B50" s="54"/>
      <c r="D50" s="53">
        <f>SUM(D47:D49)</f>
        <v>0</v>
      </c>
      <c r="E50" s="31">
        <f>SUM(E47:E49)</f>
        <v>0</v>
      </c>
      <c r="F50" s="31">
        <f aca="true" t="shared" si="11" ref="F50:T50">SUM(F47:F49)</f>
        <v>0</v>
      </c>
      <c r="G50" s="31">
        <f t="shared" si="11"/>
        <v>0</v>
      </c>
      <c r="H50" s="31">
        <f t="shared" si="11"/>
        <v>1</v>
      </c>
      <c r="I50" s="31">
        <f t="shared" si="11"/>
        <v>0</v>
      </c>
      <c r="J50" s="31">
        <f t="shared" si="11"/>
        <v>0</v>
      </c>
      <c r="K50" s="31">
        <f t="shared" si="11"/>
        <v>10</v>
      </c>
      <c r="L50" s="31">
        <f t="shared" si="11"/>
        <v>8</v>
      </c>
      <c r="M50" s="31">
        <f t="shared" si="11"/>
        <v>23</v>
      </c>
      <c r="N50" s="31">
        <f t="shared" si="11"/>
        <v>13</v>
      </c>
      <c r="O50" s="31">
        <f t="shared" si="11"/>
        <v>15</v>
      </c>
      <c r="P50" s="31">
        <f t="shared" si="11"/>
        <v>13</v>
      </c>
      <c r="Q50" s="31">
        <f t="shared" si="11"/>
        <v>4</v>
      </c>
      <c r="R50" s="31">
        <f t="shared" si="11"/>
        <v>10</v>
      </c>
      <c r="S50" s="31">
        <f t="shared" si="11"/>
        <v>18</v>
      </c>
      <c r="T50" s="31">
        <f t="shared" si="11"/>
        <v>115</v>
      </c>
      <c r="U50" s="65" t="s">
        <v>238</v>
      </c>
      <c r="V50" s="3" t="s">
        <v>239</v>
      </c>
      <c r="W50" s="3"/>
      <c r="X50" s="3">
        <v>387</v>
      </c>
      <c r="Y50" s="73">
        <v>240481</v>
      </c>
      <c r="Z50"/>
    </row>
    <row r="51" spans="1:26" ht="25.5">
      <c r="A51" s="55" t="s">
        <v>36</v>
      </c>
      <c r="B51" s="54" t="s">
        <v>23</v>
      </c>
      <c r="D51" s="53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>
        <v>2</v>
      </c>
      <c r="Q51" s="31"/>
      <c r="R51" s="31"/>
      <c r="S51" s="31"/>
      <c r="T51" s="31">
        <f t="shared" si="0"/>
        <v>2</v>
      </c>
      <c r="U51" s="65" t="s">
        <v>238</v>
      </c>
      <c r="V51" s="3" t="s">
        <v>239</v>
      </c>
      <c r="W51" s="3"/>
      <c r="X51" s="3">
        <v>387</v>
      </c>
      <c r="Y51" s="73">
        <v>240481</v>
      </c>
      <c r="Z51"/>
    </row>
    <row r="52" spans="1:26" ht="12.75">
      <c r="A52" s="55" t="s">
        <v>37</v>
      </c>
      <c r="B52" s="54" t="s">
        <v>23</v>
      </c>
      <c r="D52" s="53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>
        <v>1</v>
      </c>
      <c r="S52" s="31"/>
      <c r="T52" s="31">
        <f t="shared" si="0"/>
        <v>1</v>
      </c>
      <c r="U52" s="65" t="s">
        <v>238</v>
      </c>
      <c r="V52" s="3" t="s">
        <v>239</v>
      </c>
      <c r="W52" s="3"/>
      <c r="X52" s="3">
        <v>387</v>
      </c>
      <c r="Y52" s="73">
        <v>240481</v>
      </c>
      <c r="Z52"/>
    </row>
    <row r="53" spans="1:26" ht="12.75">
      <c r="A53" s="55" t="s">
        <v>37</v>
      </c>
      <c r="B53" s="54" t="s">
        <v>25</v>
      </c>
      <c r="D53" s="53"/>
      <c r="E53" s="31"/>
      <c r="F53" s="31"/>
      <c r="G53" s="31"/>
      <c r="H53" s="31"/>
      <c r="I53" s="31"/>
      <c r="J53" s="31"/>
      <c r="K53" s="31"/>
      <c r="L53" s="31"/>
      <c r="M53" s="31">
        <v>2</v>
      </c>
      <c r="N53" s="31"/>
      <c r="O53" s="31"/>
      <c r="P53" s="31"/>
      <c r="Q53" s="31"/>
      <c r="R53" s="31">
        <v>1</v>
      </c>
      <c r="S53" s="31"/>
      <c r="T53" s="31">
        <f t="shared" si="0"/>
        <v>3</v>
      </c>
      <c r="U53" s="65" t="s">
        <v>238</v>
      </c>
      <c r="V53" s="3" t="s">
        <v>239</v>
      </c>
      <c r="W53" s="3"/>
      <c r="X53" s="3">
        <v>387</v>
      </c>
      <c r="Y53" s="73">
        <v>240481</v>
      </c>
      <c r="Z53"/>
    </row>
    <row r="54" spans="1:26" ht="12.75">
      <c r="A54" s="55" t="s">
        <v>15</v>
      </c>
      <c r="B54" s="54"/>
      <c r="D54" s="53">
        <f>SUM(D52:D53)</f>
        <v>0</v>
      </c>
      <c r="E54" s="31">
        <f>SUM(E52:E53)</f>
        <v>0</v>
      </c>
      <c r="F54" s="31">
        <f aca="true" t="shared" si="12" ref="F54:T54">SUM(F52:F53)</f>
        <v>0</v>
      </c>
      <c r="G54" s="31">
        <f t="shared" si="12"/>
        <v>0</v>
      </c>
      <c r="H54" s="31">
        <f t="shared" si="12"/>
        <v>0</v>
      </c>
      <c r="I54" s="31">
        <f t="shared" si="12"/>
        <v>0</v>
      </c>
      <c r="J54" s="31">
        <f t="shared" si="12"/>
        <v>0</v>
      </c>
      <c r="K54" s="31">
        <f t="shared" si="12"/>
        <v>0</v>
      </c>
      <c r="L54" s="31">
        <f t="shared" si="12"/>
        <v>0</v>
      </c>
      <c r="M54" s="31">
        <f t="shared" si="12"/>
        <v>2</v>
      </c>
      <c r="N54" s="31">
        <f t="shared" si="12"/>
        <v>0</v>
      </c>
      <c r="O54" s="31">
        <f t="shared" si="12"/>
        <v>0</v>
      </c>
      <c r="P54" s="31">
        <f t="shared" si="12"/>
        <v>0</v>
      </c>
      <c r="Q54" s="31">
        <f t="shared" si="12"/>
        <v>0</v>
      </c>
      <c r="R54" s="31">
        <f t="shared" si="12"/>
        <v>2</v>
      </c>
      <c r="S54" s="31">
        <f t="shared" si="12"/>
        <v>0</v>
      </c>
      <c r="T54" s="31">
        <f t="shared" si="12"/>
        <v>4</v>
      </c>
      <c r="U54" s="65" t="s">
        <v>238</v>
      </c>
      <c r="V54" s="3" t="s">
        <v>239</v>
      </c>
      <c r="W54" s="3"/>
      <c r="X54" s="3">
        <v>387</v>
      </c>
      <c r="Y54" s="73">
        <v>240481</v>
      </c>
      <c r="Z54"/>
    </row>
    <row r="55" spans="1:26" ht="12.75">
      <c r="A55" s="55" t="s">
        <v>180</v>
      </c>
      <c r="B55" s="54" t="s">
        <v>23</v>
      </c>
      <c r="D55" s="53"/>
      <c r="E55" s="31"/>
      <c r="F55" s="31"/>
      <c r="G55" s="31"/>
      <c r="H55" s="31">
        <v>1</v>
      </c>
      <c r="I55" s="31">
        <v>4</v>
      </c>
      <c r="J55" s="31"/>
      <c r="K55" s="31">
        <v>11</v>
      </c>
      <c r="L55" s="56">
        <v>11</v>
      </c>
      <c r="M55" s="56">
        <v>47</v>
      </c>
      <c r="N55" s="56">
        <v>29</v>
      </c>
      <c r="O55" s="56">
        <v>41</v>
      </c>
      <c r="P55" s="56">
        <v>33</v>
      </c>
      <c r="Q55" s="56">
        <v>11</v>
      </c>
      <c r="R55" s="56">
        <v>32</v>
      </c>
      <c r="S55" s="56">
        <v>44</v>
      </c>
      <c r="T55" s="31">
        <f t="shared" si="0"/>
        <v>264</v>
      </c>
      <c r="U55" s="65" t="s">
        <v>238</v>
      </c>
      <c r="V55" s="3" t="s">
        <v>239</v>
      </c>
      <c r="W55" s="3"/>
      <c r="X55" s="3">
        <v>387</v>
      </c>
      <c r="Y55" s="73">
        <v>240481</v>
      </c>
      <c r="Z55"/>
    </row>
    <row r="56" spans="1:26" ht="12.75">
      <c r="A56" s="55" t="s">
        <v>180</v>
      </c>
      <c r="B56" s="54" t="s">
        <v>24</v>
      </c>
      <c r="D56" s="53"/>
      <c r="E56" s="31"/>
      <c r="F56" s="31"/>
      <c r="G56" s="31"/>
      <c r="H56" s="31"/>
      <c r="I56" s="31"/>
      <c r="J56" s="31"/>
      <c r="K56" s="31"/>
      <c r="L56" s="31"/>
      <c r="M56" s="31">
        <v>1</v>
      </c>
      <c r="N56" s="31"/>
      <c r="O56" s="31"/>
      <c r="P56" s="31">
        <v>1</v>
      </c>
      <c r="Q56" s="31"/>
      <c r="R56" s="31"/>
      <c r="S56" s="31"/>
      <c r="T56" s="31">
        <f t="shared" si="0"/>
        <v>2</v>
      </c>
      <c r="U56" s="65" t="s">
        <v>238</v>
      </c>
      <c r="V56" s="3" t="s">
        <v>239</v>
      </c>
      <c r="W56" s="3"/>
      <c r="X56" s="3">
        <v>387</v>
      </c>
      <c r="Y56" s="73">
        <v>240481</v>
      </c>
      <c r="Z56"/>
    </row>
    <row r="57" spans="1:26" ht="12.75">
      <c r="A57" s="55" t="s">
        <v>180</v>
      </c>
      <c r="B57" s="54" t="s">
        <v>25</v>
      </c>
      <c r="D57" s="53"/>
      <c r="E57" s="31"/>
      <c r="F57" s="31"/>
      <c r="G57" s="31"/>
      <c r="H57" s="31"/>
      <c r="I57" s="31">
        <v>1</v>
      </c>
      <c r="J57" s="31"/>
      <c r="K57" s="31">
        <v>1</v>
      </c>
      <c r="L57" s="31">
        <v>2</v>
      </c>
      <c r="M57" s="56">
        <v>3</v>
      </c>
      <c r="N57" s="31"/>
      <c r="O57" s="56">
        <v>2</v>
      </c>
      <c r="P57" s="56">
        <v>2</v>
      </c>
      <c r="Q57" s="31"/>
      <c r="R57" s="56">
        <v>1</v>
      </c>
      <c r="S57" s="56">
        <v>2</v>
      </c>
      <c r="T57" s="31">
        <f t="shared" si="0"/>
        <v>14</v>
      </c>
      <c r="U57" s="65" t="s">
        <v>238</v>
      </c>
      <c r="V57" s="3" t="s">
        <v>239</v>
      </c>
      <c r="W57" s="3"/>
      <c r="X57" s="3">
        <v>387</v>
      </c>
      <c r="Y57" s="73">
        <v>240481</v>
      </c>
      <c r="Z57"/>
    </row>
    <row r="58" spans="1:26" ht="12.75">
      <c r="A58" s="55" t="s">
        <v>181</v>
      </c>
      <c r="B58" s="54"/>
      <c r="D58" s="53">
        <f>SUM(D55:D57)</f>
        <v>0</v>
      </c>
      <c r="E58" s="31">
        <f>SUM(E55:E57)</f>
        <v>0</v>
      </c>
      <c r="F58" s="31">
        <f>SUM(F55:F57)</f>
        <v>0</v>
      </c>
      <c r="G58" s="31">
        <f aca="true" t="shared" si="13" ref="G58:T58">SUM(G55:G57)</f>
        <v>0</v>
      </c>
      <c r="H58" s="31">
        <f t="shared" si="13"/>
        <v>1</v>
      </c>
      <c r="I58" s="31">
        <f t="shared" si="13"/>
        <v>5</v>
      </c>
      <c r="J58" s="31">
        <f t="shared" si="13"/>
        <v>0</v>
      </c>
      <c r="K58" s="31">
        <f t="shared" si="13"/>
        <v>12</v>
      </c>
      <c r="L58" s="31">
        <f t="shared" si="13"/>
        <v>13</v>
      </c>
      <c r="M58" s="31">
        <f t="shared" si="13"/>
        <v>51</v>
      </c>
      <c r="N58" s="31">
        <f t="shared" si="13"/>
        <v>29</v>
      </c>
      <c r="O58" s="31">
        <f t="shared" si="13"/>
        <v>43</v>
      </c>
      <c r="P58" s="31">
        <f t="shared" si="13"/>
        <v>36</v>
      </c>
      <c r="Q58" s="31">
        <f t="shared" si="13"/>
        <v>11</v>
      </c>
      <c r="R58" s="31">
        <f t="shared" si="13"/>
        <v>33</v>
      </c>
      <c r="S58" s="31">
        <f t="shared" si="13"/>
        <v>46</v>
      </c>
      <c r="T58" s="31">
        <f t="shared" si="13"/>
        <v>280</v>
      </c>
      <c r="U58" s="65" t="s">
        <v>238</v>
      </c>
      <c r="V58" s="3" t="s">
        <v>239</v>
      </c>
      <c r="W58" s="3"/>
      <c r="X58" s="3">
        <v>387</v>
      </c>
      <c r="Y58" s="73">
        <v>240481</v>
      </c>
      <c r="Z58"/>
    </row>
    <row r="59" spans="1:25" s="8" customFormat="1" ht="38.25">
      <c r="A59" s="55" t="s">
        <v>197</v>
      </c>
      <c r="B59" s="54"/>
      <c r="C59" s="30"/>
      <c r="D59" s="53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65" t="s">
        <v>238</v>
      </c>
      <c r="V59" s="3" t="s">
        <v>239</v>
      </c>
      <c r="W59" s="3"/>
      <c r="X59" s="3">
        <v>387</v>
      </c>
      <c r="Y59" s="73">
        <v>240481</v>
      </c>
    </row>
    <row r="60" spans="1:26" ht="12.75">
      <c r="A60" s="55" t="s">
        <v>198</v>
      </c>
      <c r="B60" s="54" t="s">
        <v>23</v>
      </c>
      <c r="D60" s="53"/>
      <c r="E60" s="31"/>
      <c r="F60" s="31"/>
      <c r="G60" s="31"/>
      <c r="H60" s="31"/>
      <c r="I60" s="31"/>
      <c r="J60" s="31"/>
      <c r="K60" s="31">
        <v>6</v>
      </c>
      <c r="L60" s="31">
        <v>4</v>
      </c>
      <c r="M60" s="56">
        <v>7</v>
      </c>
      <c r="N60" s="31">
        <v>3</v>
      </c>
      <c r="O60" s="31">
        <v>5</v>
      </c>
      <c r="P60" s="56">
        <v>5</v>
      </c>
      <c r="Q60" s="31">
        <v>2</v>
      </c>
      <c r="R60" s="31">
        <v>3</v>
      </c>
      <c r="S60" s="31">
        <v>3</v>
      </c>
      <c r="T60" s="31">
        <f t="shared" si="0"/>
        <v>38</v>
      </c>
      <c r="U60" s="65" t="s">
        <v>238</v>
      </c>
      <c r="V60" s="3" t="s">
        <v>239</v>
      </c>
      <c r="W60" s="3"/>
      <c r="X60" s="3">
        <v>387</v>
      </c>
      <c r="Y60" s="73">
        <v>240481</v>
      </c>
      <c r="Z60"/>
    </row>
    <row r="61" spans="1:26" ht="12.75">
      <c r="A61" s="55" t="s">
        <v>198</v>
      </c>
      <c r="B61" s="54" t="s">
        <v>24</v>
      </c>
      <c r="D61" s="53"/>
      <c r="E61" s="31"/>
      <c r="F61" s="31"/>
      <c r="G61" s="31"/>
      <c r="H61" s="31"/>
      <c r="I61" s="31"/>
      <c r="J61" s="31"/>
      <c r="K61" s="31"/>
      <c r="L61" s="31"/>
      <c r="M61" s="31"/>
      <c r="N61" s="31">
        <v>1</v>
      </c>
      <c r="O61" s="31"/>
      <c r="P61" s="31"/>
      <c r="Q61" s="31"/>
      <c r="R61" s="31"/>
      <c r="S61" s="31"/>
      <c r="T61" s="31">
        <f t="shared" si="0"/>
        <v>1</v>
      </c>
      <c r="U61" s="65" t="s">
        <v>238</v>
      </c>
      <c r="V61" s="3" t="s">
        <v>239</v>
      </c>
      <c r="W61" s="3"/>
      <c r="X61" s="3">
        <v>387</v>
      </c>
      <c r="Y61" s="73">
        <v>240481</v>
      </c>
      <c r="Z61"/>
    </row>
    <row r="62" spans="1:26" ht="12.75">
      <c r="A62" s="55" t="s">
        <v>198</v>
      </c>
      <c r="B62" s="54" t="s">
        <v>28</v>
      </c>
      <c r="D62" s="53"/>
      <c r="E62" s="31"/>
      <c r="F62" s="31"/>
      <c r="G62" s="31"/>
      <c r="H62" s="31"/>
      <c r="I62" s="31"/>
      <c r="J62" s="31"/>
      <c r="K62" s="31"/>
      <c r="L62" s="31">
        <v>2</v>
      </c>
      <c r="M62" s="31"/>
      <c r="N62" s="31"/>
      <c r="O62" s="31"/>
      <c r="P62" s="31"/>
      <c r="Q62" s="31"/>
      <c r="R62" s="31"/>
      <c r="S62" s="31"/>
      <c r="T62" s="31">
        <f t="shared" si="0"/>
        <v>2</v>
      </c>
      <c r="U62" s="65" t="s">
        <v>238</v>
      </c>
      <c r="V62" s="3" t="s">
        <v>239</v>
      </c>
      <c r="W62" s="3"/>
      <c r="X62" s="3">
        <v>387</v>
      </c>
      <c r="Y62" s="73">
        <v>240481</v>
      </c>
      <c r="Z62"/>
    </row>
    <row r="63" spans="1:26" ht="12.75">
      <c r="A63" s="55" t="s">
        <v>198</v>
      </c>
      <c r="B63" s="54" t="s">
        <v>25</v>
      </c>
      <c r="D63" s="53"/>
      <c r="E63" s="31"/>
      <c r="F63" s="31"/>
      <c r="G63" s="31">
        <v>1</v>
      </c>
      <c r="H63" s="31">
        <v>1</v>
      </c>
      <c r="I63" s="31"/>
      <c r="J63" s="31"/>
      <c r="K63" s="31">
        <v>1</v>
      </c>
      <c r="L63" s="31"/>
      <c r="M63" s="31"/>
      <c r="N63" s="31">
        <v>1</v>
      </c>
      <c r="O63" s="31"/>
      <c r="P63" s="31"/>
      <c r="Q63" s="31"/>
      <c r="R63" s="31"/>
      <c r="S63" s="31"/>
      <c r="T63" s="31">
        <f t="shared" si="0"/>
        <v>4</v>
      </c>
      <c r="U63" s="65" t="s">
        <v>238</v>
      </c>
      <c r="V63" s="3" t="s">
        <v>239</v>
      </c>
      <c r="W63" s="3"/>
      <c r="X63" s="3">
        <v>387</v>
      </c>
      <c r="Y63" s="73">
        <v>240481</v>
      </c>
      <c r="Z63"/>
    </row>
    <row r="64" spans="1:26" ht="12.75">
      <c r="A64" s="55" t="s">
        <v>15</v>
      </c>
      <c r="B64" s="54"/>
      <c r="D64" s="53">
        <f>SUM(D60:D63)</f>
        <v>0</v>
      </c>
      <c r="E64" s="31">
        <f>SUM(E60:E63)</f>
        <v>0</v>
      </c>
      <c r="F64" s="31">
        <f aca="true" t="shared" si="14" ref="F64:T64">SUM(F60:F63)</f>
        <v>0</v>
      </c>
      <c r="G64" s="31">
        <f t="shared" si="14"/>
        <v>1</v>
      </c>
      <c r="H64" s="31">
        <f t="shared" si="14"/>
        <v>1</v>
      </c>
      <c r="I64" s="31">
        <f t="shared" si="14"/>
        <v>0</v>
      </c>
      <c r="J64" s="31">
        <f t="shared" si="14"/>
        <v>0</v>
      </c>
      <c r="K64" s="31">
        <f t="shared" si="14"/>
        <v>7</v>
      </c>
      <c r="L64" s="31">
        <f t="shared" si="14"/>
        <v>6</v>
      </c>
      <c r="M64" s="31">
        <f t="shared" si="14"/>
        <v>7</v>
      </c>
      <c r="N64" s="31">
        <f t="shared" si="14"/>
        <v>5</v>
      </c>
      <c r="O64" s="31">
        <f t="shared" si="14"/>
        <v>5</v>
      </c>
      <c r="P64" s="31">
        <f t="shared" si="14"/>
        <v>5</v>
      </c>
      <c r="Q64" s="31">
        <f t="shared" si="14"/>
        <v>2</v>
      </c>
      <c r="R64" s="31">
        <f t="shared" si="14"/>
        <v>3</v>
      </c>
      <c r="S64" s="31">
        <f t="shared" si="14"/>
        <v>3</v>
      </c>
      <c r="T64" s="31">
        <f t="shared" si="14"/>
        <v>45</v>
      </c>
      <c r="U64" s="65" t="s">
        <v>238</v>
      </c>
      <c r="V64" s="3" t="s">
        <v>239</v>
      </c>
      <c r="W64" s="3"/>
      <c r="X64" s="3">
        <v>387</v>
      </c>
      <c r="Y64" s="73">
        <v>240481</v>
      </c>
      <c r="Z64"/>
    </row>
    <row r="65" spans="1:26" ht="12.75">
      <c r="A65" s="55" t="s">
        <v>39</v>
      </c>
      <c r="B65" s="54" t="s">
        <v>23</v>
      </c>
      <c r="D65" s="53"/>
      <c r="E65" s="31"/>
      <c r="F65" s="31"/>
      <c r="G65" s="31"/>
      <c r="H65" s="31">
        <v>1</v>
      </c>
      <c r="I65" s="31">
        <v>1</v>
      </c>
      <c r="J65" s="31"/>
      <c r="K65" s="31">
        <v>1</v>
      </c>
      <c r="L65" s="31"/>
      <c r="M65" s="31"/>
      <c r="N65" s="31"/>
      <c r="O65" s="31">
        <v>1</v>
      </c>
      <c r="P65" s="31">
        <v>1</v>
      </c>
      <c r="Q65" s="31"/>
      <c r="R65" s="31"/>
      <c r="S65" s="31">
        <v>2</v>
      </c>
      <c r="T65" s="31">
        <f t="shared" si="0"/>
        <v>7</v>
      </c>
      <c r="U65" s="65" t="s">
        <v>238</v>
      </c>
      <c r="V65" s="3" t="s">
        <v>239</v>
      </c>
      <c r="W65" s="3"/>
      <c r="X65" s="3">
        <v>387</v>
      </c>
      <c r="Y65" s="73">
        <v>240481</v>
      </c>
      <c r="Z65"/>
    </row>
    <row r="66" spans="1:26" ht="12.75">
      <c r="A66" s="55" t="s">
        <v>39</v>
      </c>
      <c r="B66" s="54" t="s">
        <v>28</v>
      </c>
      <c r="D66" s="53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>
        <v>1</v>
      </c>
      <c r="P66" s="31"/>
      <c r="Q66" s="31"/>
      <c r="R66" s="31"/>
      <c r="S66" s="31"/>
      <c r="T66" s="31">
        <f t="shared" si="0"/>
        <v>1</v>
      </c>
      <c r="U66" s="65" t="s">
        <v>238</v>
      </c>
      <c r="V66" s="3" t="s">
        <v>239</v>
      </c>
      <c r="W66" s="3"/>
      <c r="X66" s="3">
        <v>387</v>
      </c>
      <c r="Y66" s="73">
        <v>240481</v>
      </c>
      <c r="Z66"/>
    </row>
    <row r="67" spans="1:26" ht="12.75">
      <c r="A67" s="55" t="s">
        <v>39</v>
      </c>
      <c r="B67" s="54" t="s">
        <v>25</v>
      </c>
      <c r="D67" s="53"/>
      <c r="E67" s="31"/>
      <c r="F67" s="31"/>
      <c r="G67" s="31"/>
      <c r="H67" s="31"/>
      <c r="I67" s="31"/>
      <c r="J67" s="31"/>
      <c r="K67" s="31">
        <v>2</v>
      </c>
      <c r="L67" s="31">
        <v>2</v>
      </c>
      <c r="M67" s="31"/>
      <c r="N67" s="31">
        <v>1</v>
      </c>
      <c r="O67" s="56">
        <v>2</v>
      </c>
      <c r="P67" s="31"/>
      <c r="Q67" s="56"/>
      <c r="R67" s="31">
        <v>2</v>
      </c>
      <c r="S67" s="56">
        <v>1</v>
      </c>
      <c r="T67" s="31">
        <f t="shared" si="0"/>
        <v>10</v>
      </c>
      <c r="U67" s="65" t="s">
        <v>238</v>
      </c>
      <c r="V67" s="3" t="s">
        <v>239</v>
      </c>
      <c r="W67" s="3"/>
      <c r="X67" s="3">
        <v>387</v>
      </c>
      <c r="Y67" s="73">
        <v>240481</v>
      </c>
      <c r="Z67"/>
    </row>
    <row r="68" spans="1:26" ht="12.75">
      <c r="A68" s="55" t="s">
        <v>15</v>
      </c>
      <c r="B68" s="54"/>
      <c r="D68" s="53">
        <f>SUM(D65:D67)</f>
        <v>0</v>
      </c>
      <c r="E68" s="31">
        <f>SUM(E65:E67)</f>
        <v>0</v>
      </c>
      <c r="F68" s="31">
        <f aca="true" t="shared" si="15" ref="F68:T68">SUM(F65:F67)</f>
        <v>0</v>
      </c>
      <c r="G68" s="31">
        <f t="shared" si="15"/>
        <v>0</v>
      </c>
      <c r="H68" s="31">
        <f t="shared" si="15"/>
        <v>1</v>
      </c>
      <c r="I68" s="31">
        <f t="shared" si="15"/>
        <v>1</v>
      </c>
      <c r="J68" s="31">
        <f t="shared" si="15"/>
        <v>0</v>
      </c>
      <c r="K68" s="31">
        <f t="shared" si="15"/>
        <v>3</v>
      </c>
      <c r="L68" s="31">
        <f t="shared" si="15"/>
        <v>2</v>
      </c>
      <c r="M68" s="31">
        <f t="shared" si="15"/>
        <v>0</v>
      </c>
      <c r="N68" s="31">
        <f t="shared" si="15"/>
        <v>1</v>
      </c>
      <c r="O68" s="31">
        <f t="shared" si="15"/>
        <v>4</v>
      </c>
      <c r="P68" s="31">
        <f t="shared" si="15"/>
        <v>1</v>
      </c>
      <c r="Q68" s="31">
        <f t="shared" si="15"/>
        <v>0</v>
      </c>
      <c r="R68" s="31">
        <f t="shared" si="15"/>
        <v>2</v>
      </c>
      <c r="S68" s="31">
        <f t="shared" si="15"/>
        <v>3</v>
      </c>
      <c r="T68" s="31">
        <f t="shared" si="15"/>
        <v>18</v>
      </c>
      <c r="U68" s="65" t="s">
        <v>238</v>
      </c>
      <c r="V68" s="3" t="s">
        <v>239</v>
      </c>
      <c r="W68" s="3"/>
      <c r="X68" s="3">
        <v>387</v>
      </c>
      <c r="Y68" s="73">
        <v>240481</v>
      </c>
      <c r="Z68"/>
    </row>
    <row r="69" spans="1:26" ht="25.5">
      <c r="A69" s="55" t="s">
        <v>38</v>
      </c>
      <c r="B69" s="54" t="s">
        <v>23</v>
      </c>
      <c r="D69" s="53"/>
      <c r="E69" s="31"/>
      <c r="F69" s="31"/>
      <c r="G69" s="31"/>
      <c r="H69" s="31"/>
      <c r="I69" s="31"/>
      <c r="J69" s="31"/>
      <c r="K69" s="31">
        <v>1</v>
      </c>
      <c r="L69" s="31"/>
      <c r="M69" s="31"/>
      <c r="N69" s="31"/>
      <c r="O69" s="31"/>
      <c r="P69" s="31"/>
      <c r="Q69" s="31"/>
      <c r="R69" s="31"/>
      <c r="S69" s="31"/>
      <c r="T69" s="31">
        <f t="shared" si="0"/>
        <v>1</v>
      </c>
      <c r="U69" s="65" t="s">
        <v>238</v>
      </c>
      <c r="V69" s="3" t="s">
        <v>239</v>
      </c>
      <c r="W69" s="3"/>
      <c r="X69" s="3">
        <v>387</v>
      </c>
      <c r="Y69" s="73">
        <v>240481</v>
      </c>
      <c r="Z69"/>
    </row>
    <row r="70" spans="1:26" ht="25.5">
      <c r="A70" s="55" t="s">
        <v>38</v>
      </c>
      <c r="B70" s="54" t="s">
        <v>25</v>
      </c>
      <c r="D70" s="53"/>
      <c r="E70" s="31"/>
      <c r="F70" s="31"/>
      <c r="G70" s="31"/>
      <c r="H70" s="31"/>
      <c r="I70" s="31">
        <v>1</v>
      </c>
      <c r="J70" s="31"/>
      <c r="K70" s="56">
        <v>1</v>
      </c>
      <c r="L70" s="31"/>
      <c r="M70" s="31"/>
      <c r="N70" s="31"/>
      <c r="O70" s="31"/>
      <c r="P70" s="31"/>
      <c r="Q70" s="31"/>
      <c r="R70" s="31"/>
      <c r="S70" s="31"/>
      <c r="T70" s="31">
        <f t="shared" si="0"/>
        <v>2</v>
      </c>
      <c r="U70" s="65" t="s">
        <v>238</v>
      </c>
      <c r="V70" s="3" t="s">
        <v>239</v>
      </c>
      <c r="W70" s="3"/>
      <c r="X70" s="3">
        <v>387</v>
      </c>
      <c r="Y70" s="73">
        <v>240481</v>
      </c>
      <c r="Z70"/>
    </row>
    <row r="71" spans="1:26" ht="12.75">
      <c r="A71" s="55" t="s">
        <v>15</v>
      </c>
      <c r="B71" s="54"/>
      <c r="D71" s="53">
        <f>SUM(D69:D70)</f>
        <v>0</v>
      </c>
      <c r="E71" s="31">
        <f>SUM(E69:E70)</f>
        <v>0</v>
      </c>
      <c r="F71" s="31">
        <f>SUM(F69:F70)</f>
        <v>0</v>
      </c>
      <c r="G71" s="31">
        <f aca="true" t="shared" si="16" ref="G71:T71">SUM(G69:G70)</f>
        <v>0</v>
      </c>
      <c r="H71" s="31">
        <f t="shared" si="16"/>
        <v>0</v>
      </c>
      <c r="I71" s="31">
        <f t="shared" si="16"/>
        <v>1</v>
      </c>
      <c r="J71" s="31">
        <f t="shared" si="16"/>
        <v>0</v>
      </c>
      <c r="K71" s="31">
        <f t="shared" si="16"/>
        <v>2</v>
      </c>
      <c r="L71" s="31">
        <f t="shared" si="16"/>
        <v>0</v>
      </c>
      <c r="M71" s="31">
        <f t="shared" si="16"/>
        <v>0</v>
      </c>
      <c r="N71" s="31">
        <f t="shared" si="16"/>
        <v>0</v>
      </c>
      <c r="O71" s="31">
        <f t="shared" si="16"/>
        <v>0</v>
      </c>
      <c r="P71" s="31">
        <f t="shared" si="16"/>
        <v>0</v>
      </c>
      <c r="Q71" s="31">
        <f t="shared" si="16"/>
        <v>0</v>
      </c>
      <c r="R71" s="31">
        <f t="shared" si="16"/>
        <v>0</v>
      </c>
      <c r="S71" s="31">
        <f t="shared" si="16"/>
        <v>0</v>
      </c>
      <c r="T71" s="31">
        <f t="shared" si="16"/>
        <v>3</v>
      </c>
      <c r="U71" s="65" t="s">
        <v>238</v>
      </c>
      <c r="V71" s="3" t="s">
        <v>239</v>
      </c>
      <c r="W71" s="3"/>
      <c r="X71" s="3">
        <v>387</v>
      </c>
      <c r="Y71" s="73">
        <v>240481</v>
      </c>
      <c r="Z71"/>
    </row>
    <row r="72" spans="1:26" ht="12.75">
      <c r="A72" s="55" t="s">
        <v>182</v>
      </c>
      <c r="B72" s="54" t="s">
        <v>23</v>
      </c>
      <c r="D72" s="53"/>
      <c r="E72" s="56"/>
      <c r="F72" s="31"/>
      <c r="G72" s="31"/>
      <c r="H72" s="31">
        <v>1</v>
      </c>
      <c r="I72" s="31">
        <v>1</v>
      </c>
      <c r="J72" s="31"/>
      <c r="K72" s="56">
        <v>8</v>
      </c>
      <c r="L72" s="56">
        <v>4</v>
      </c>
      <c r="M72" s="56">
        <v>7</v>
      </c>
      <c r="N72" s="56">
        <v>3</v>
      </c>
      <c r="O72" s="56">
        <v>6</v>
      </c>
      <c r="P72" s="56">
        <v>6</v>
      </c>
      <c r="Q72" s="56">
        <v>2</v>
      </c>
      <c r="R72" s="56">
        <v>3</v>
      </c>
      <c r="S72" s="56">
        <v>5</v>
      </c>
      <c r="T72" s="31">
        <f t="shared" si="0"/>
        <v>46</v>
      </c>
      <c r="U72" s="65" t="s">
        <v>238</v>
      </c>
      <c r="V72" s="3" t="s">
        <v>239</v>
      </c>
      <c r="W72" s="3"/>
      <c r="X72" s="3">
        <v>387</v>
      </c>
      <c r="Y72" s="73">
        <v>240481</v>
      </c>
      <c r="Z72"/>
    </row>
    <row r="73" spans="1:26" ht="12.75">
      <c r="A73" s="55" t="s">
        <v>182</v>
      </c>
      <c r="B73" s="54" t="s">
        <v>24</v>
      </c>
      <c r="D73" s="53"/>
      <c r="E73" s="31"/>
      <c r="F73" s="31"/>
      <c r="G73" s="31"/>
      <c r="H73" s="31"/>
      <c r="I73" s="31"/>
      <c r="J73" s="31"/>
      <c r="K73" s="31"/>
      <c r="L73" s="31"/>
      <c r="M73" s="31"/>
      <c r="N73" s="31">
        <v>1</v>
      </c>
      <c r="O73" s="31"/>
      <c r="P73" s="31"/>
      <c r="Q73" s="31"/>
      <c r="R73" s="31"/>
      <c r="S73" s="31"/>
      <c r="T73" s="31">
        <f t="shared" si="0"/>
        <v>1</v>
      </c>
      <c r="U73" s="65" t="s">
        <v>238</v>
      </c>
      <c r="V73" s="3" t="s">
        <v>239</v>
      </c>
      <c r="W73" s="3"/>
      <c r="X73" s="3">
        <v>387</v>
      </c>
      <c r="Y73" s="73">
        <v>240481</v>
      </c>
      <c r="Z73"/>
    </row>
    <row r="74" spans="1:26" ht="12.75">
      <c r="A74" s="55" t="s">
        <v>182</v>
      </c>
      <c r="B74" s="54" t="s">
        <v>28</v>
      </c>
      <c r="D74" s="53"/>
      <c r="E74" s="31"/>
      <c r="F74" s="31"/>
      <c r="G74" s="31"/>
      <c r="H74" s="31"/>
      <c r="I74" s="31"/>
      <c r="J74" s="31"/>
      <c r="K74" s="31"/>
      <c r="L74" s="31">
        <v>2</v>
      </c>
      <c r="M74" s="31"/>
      <c r="N74" s="31"/>
      <c r="O74" s="31">
        <v>1</v>
      </c>
      <c r="P74" s="31"/>
      <c r="Q74" s="31"/>
      <c r="R74" s="31"/>
      <c r="S74" s="31"/>
      <c r="T74" s="31">
        <f t="shared" si="0"/>
        <v>3</v>
      </c>
      <c r="U74" s="65" t="s">
        <v>238</v>
      </c>
      <c r="V74" s="3" t="s">
        <v>239</v>
      </c>
      <c r="W74" s="3"/>
      <c r="X74" s="3">
        <v>387</v>
      </c>
      <c r="Y74" s="73">
        <v>240481</v>
      </c>
      <c r="Z74"/>
    </row>
    <row r="75" spans="1:26" ht="12.75">
      <c r="A75" s="55" t="s">
        <v>182</v>
      </c>
      <c r="B75" s="54" t="s">
        <v>25</v>
      </c>
      <c r="D75" s="53"/>
      <c r="E75" s="31"/>
      <c r="F75" s="31"/>
      <c r="G75" s="31">
        <v>1</v>
      </c>
      <c r="H75" s="31">
        <v>1</v>
      </c>
      <c r="I75" s="31">
        <v>1</v>
      </c>
      <c r="J75" s="31"/>
      <c r="K75" s="31">
        <v>4</v>
      </c>
      <c r="L75" s="31">
        <v>2</v>
      </c>
      <c r="M75" s="31"/>
      <c r="N75" s="31">
        <v>2</v>
      </c>
      <c r="O75" s="31">
        <v>2</v>
      </c>
      <c r="P75" s="31"/>
      <c r="Q75" s="31"/>
      <c r="R75" s="31">
        <v>2</v>
      </c>
      <c r="S75" s="31">
        <v>1</v>
      </c>
      <c r="T75" s="31">
        <f t="shared" si="0"/>
        <v>16</v>
      </c>
      <c r="U75" s="65" t="s">
        <v>238</v>
      </c>
      <c r="V75" s="3" t="s">
        <v>239</v>
      </c>
      <c r="W75" s="3"/>
      <c r="X75" s="3">
        <v>387</v>
      </c>
      <c r="Y75" s="73">
        <v>240481</v>
      </c>
      <c r="Z75"/>
    </row>
    <row r="76" spans="1:26" ht="12.75">
      <c r="A76" s="55" t="s">
        <v>183</v>
      </c>
      <c r="B76" s="54"/>
      <c r="D76" s="53">
        <f>SUM(D72:D75)</f>
        <v>0</v>
      </c>
      <c r="E76" s="31">
        <f>SUM(E72:E75)</f>
        <v>0</v>
      </c>
      <c r="F76" s="31">
        <f aca="true" t="shared" si="17" ref="F76:T76">SUM(F72:F75)</f>
        <v>0</v>
      </c>
      <c r="G76" s="31">
        <f t="shared" si="17"/>
        <v>1</v>
      </c>
      <c r="H76" s="31">
        <f t="shared" si="17"/>
        <v>2</v>
      </c>
      <c r="I76" s="31">
        <f t="shared" si="17"/>
        <v>2</v>
      </c>
      <c r="J76" s="31">
        <f t="shared" si="17"/>
        <v>0</v>
      </c>
      <c r="K76" s="31">
        <f t="shared" si="17"/>
        <v>12</v>
      </c>
      <c r="L76" s="31">
        <f t="shared" si="17"/>
        <v>8</v>
      </c>
      <c r="M76" s="31">
        <f t="shared" si="17"/>
        <v>7</v>
      </c>
      <c r="N76" s="31">
        <f t="shared" si="17"/>
        <v>6</v>
      </c>
      <c r="O76" s="31">
        <f t="shared" si="17"/>
        <v>9</v>
      </c>
      <c r="P76" s="31">
        <f t="shared" si="17"/>
        <v>6</v>
      </c>
      <c r="Q76" s="31">
        <f t="shared" si="17"/>
        <v>2</v>
      </c>
      <c r="R76" s="31">
        <f t="shared" si="17"/>
        <v>5</v>
      </c>
      <c r="S76" s="31">
        <f t="shared" si="17"/>
        <v>6</v>
      </c>
      <c r="T76" s="31">
        <f t="shared" si="17"/>
        <v>66</v>
      </c>
      <c r="U76" s="65" t="s">
        <v>238</v>
      </c>
      <c r="V76" s="3" t="s">
        <v>239</v>
      </c>
      <c r="W76" s="3"/>
      <c r="X76" s="3">
        <v>387</v>
      </c>
      <c r="Y76" s="73">
        <v>240481</v>
      </c>
      <c r="Z76"/>
    </row>
    <row r="77" spans="1:25" s="8" customFormat="1" ht="25.5">
      <c r="A77" s="55" t="s">
        <v>199</v>
      </c>
      <c r="B77" s="54"/>
      <c r="C77" s="30"/>
      <c r="D77" s="53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65" t="s">
        <v>238</v>
      </c>
      <c r="V77" s="3" t="s">
        <v>239</v>
      </c>
      <c r="W77" s="3">
        <v>388</v>
      </c>
      <c r="X77" s="3"/>
      <c r="Y77" s="73">
        <v>240482</v>
      </c>
    </row>
    <row r="78" spans="1:26" ht="12.75">
      <c r="A78" s="55" t="s">
        <v>40</v>
      </c>
      <c r="B78" s="54" t="s">
        <v>23</v>
      </c>
      <c r="D78" s="53"/>
      <c r="E78" s="31"/>
      <c r="F78" s="31"/>
      <c r="G78" s="31"/>
      <c r="H78" s="31"/>
      <c r="I78" s="31"/>
      <c r="J78" s="31"/>
      <c r="K78" s="31"/>
      <c r="L78" s="56">
        <v>2</v>
      </c>
      <c r="M78" s="31">
        <v>7</v>
      </c>
      <c r="N78" s="56">
        <v>5</v>
      </c>
      <c r="O78" s="56">
        <v>17</v>
      </c>
      <c r="P78" s="56">
        <v>7</v>
      </c>
      <c r="Q78" s="56">
        <v>4</v>
      </c>
      <c r="R78" s="56">
        <v>6</v>
      </c>
      <c r="S78" s="56">
        <v>10</v>
      </c>
      <c r="T78" s="31">
        <f t="shared" si="0"/>
        <v>58</v>
      </c>
      <c r="U78" s="65" t="s">
        <v>238</v>
      </c>
      <c r="V78" s="3" t="s">
        <v>239</v>
      </c>
      <c r="W78" s="3">
        <v>388</v>
      </c>
      <c r="X78" s="3"/>
      <c r="Y78" s="73">
        <v>240482</v>
      </c>
      <c r="Z78"/>
    </row>
    <row r="79" spans="1:26" ht="12.75">
      <c r="A79" s="55" t="s">
        <v>40</v>
      </c>
      <c r="B79" s="54" t="s">
        <v>25</v>
      </c>
      <c r="D79" s="53"/>
      <c r="E79" s="31"/>
      <c r="F79" s="31"/>
      <c r="G79" s="31"/>
      <c r="H79" s="31">
        <v>1</v>
      </c>
      <c r="I79" s="31"/>
      <c r="J79" s="31"/>
      <c r="K79" s="31">
        <v>1</v>
      </c>
      <c r="L79" s="31"/>
      <c r="M79" s="31">
        <v>2</v>
      </c>
      <c r="N79" s="56">
        <v>2</v>
      </c>
      <c r="O79" s="56">
        <v>1</v>
      </c>
      <c r="P79" s="31"/>
      <c r="Q79" s="31"/>
      <c r="R79" s="31"/>
      <c r="S79" s="31">
        <v>2</v>
      </c>
      <c r="T79" s="31">
        <f aca="true" t="shared" si="18" ref="T79:T146">S79+R79+Q79+P79+O79+N79+M79+L79+K79+J79+I79+H79+G79+F79+E79+D79</f>
        <v>9</v>
      </c>
      <c r="U79" s="65" t="s">
        <v>238</v>
      </c>
      <c r="V79" s="3" t="s">
        <v>239</v>
      </c>
      <c r="W79" s="3">
        <v>388</v>
      </c>
      <c r="X79" s="3"/>
      <c r="Y79" s="73">
        <v>240482</v>
      </c>
      <c r="Z79"/>
    </row>
    <row r="80" spans="1:26" ht="12.75">
      <c r="A80" s="55" t="s">
        <v>15</v>
      </c>
      <c r="B80" s="54"/>
      <c r="D80" s="53">
        <f>SUM(D78:D79)</f>
        <v>0</v>
      </c>
      <c r="E80" s="31">
        <f>SUM(E78:E79)</f>
        <v>0</v>
      </c>
      <c r="F80" s="31">
        <f aca="true" t="shared" si="19" ref="F80:T80">SUM(F78:F79)</f>
        <v>0</v>
      </c>
      <c r="G80" s="31">
        <f t="shared" si="19"/>
        <v>0</v>
      </c>
      <c r="H80" s="31">
        <f t="shared" si="19"/>
        <v>1</v>
      </c>
      <c r="I80" s="31">
        <f t="shared" si="19"/>
        <v>0</v>
      </c>
      <c r="J80" s="31">
        <f t="shared" si="19"/>
        <v>0</v>
      </c>
      <c r="K80" s="31">
        <f t="shared" si="19"/>
        <v>1</v>
      </c>
      <c r="L80" s="31">
        <f t="shared" si="19"/>
        <v>2</v>
      </c>
      <c r="M80" s="31">
        <f t="shared" si="19"/>
        <v>9</v>
      </c>
      <c r="N80" s="31">
        <f t="shared" si="19"/>
        <v>7</v>
      </c>
      <c r="O80" s="31">
        <f t="shared" si="19"/>
        <v>18</v>
      </c>
      <c r="P80" s="31">
        <f t="shared" si="19"/>
        <v>7</v>
      </c>
      <c r="Q80" s="31">
        <f t="shared" si="19"/>
        <v>4</v>
      </c>
      <c r="R80" s="31">
        <f t="shared" si="19"/>
        <v>6</v>
      </c>
      <c r="S80" s="31">
        <f t="shared" si="19"/>
        <v>12</v>
      </c>
      <c r="T80" s="31">
        <f t="shared" si="19"/>
        <v>67</v>
      </c>
      <c r="U80" s="65" t="s">
        <v>238</v>
      </c>
      <c r="V80" s="3" t="s">
        <v>239</v>
      </c>
      <c r="W80" s="3">
        <v>388</v>
      </c>
      <c r="X80" s="3"/>
      <c r="Y80" s="73">
        <v>240482</v>
      </c>
      <c r="Z80"/>
    </row>
    <row r="81" spans="1:26" ht="25.5">
      <c r="A81" s="55" t="s">
        <v>41</v>
      </c>
      <c r="B81" s="54" t="s">
        <v>23</v>
      </c>
      <c r="D81" s="53"/>
      <c r="E81" s="31"/>
      <c r="F81" s="31"/>
      <c r="G81" s="31"/>
      <c r="H81" s="31"/>
      <c r="I81" s="31">
        <v>1</v>
      </c>
      <c r="J81" s="31"/>
      <c r="K81" s="31">
        <v>1</v>
      </c>
      <c r="L81" s="31">
        <v>2</v>
      </c>
      <c r="M81" s="56">
        <v>5</v>
      </c>
      <c r="N81" s="56">
        <v>4</v>
      </c>
      <c r="O81" s="56">
        <v>6</v>
      </c>
      <c r="P81" s="56">
        <v>6</v>
      </c>
      <c r="Q81" s="56">
        <v>1</v>
      </c>
      <c r="R81" s="56">
        <v>9</v>
      </c>
      <c r="S81" s="56">
        <v>7</v>
      </c>
      <c r="T81" s="31">
        <f t="shared" si="18"/>
        <v>42</v>
      </c>
      <c r="U81" s="65" t="s">
        <v>238</v>
      </c>
      <c r="V81" s="3" t="s">
        <v>239</v>
      </c>
      <c r="W81" s="3">
        <v>388</v>
      </c>
      <c r="X81" s="3"/>
      <c r="Y81" s="73">
        <v>240482</v>
      </c>
      <c r="Z81"/>
    </row>
    <row r="82" spans="1:26" ht="25.5">
      <c r="A82" s="55" t="s">
        <v>41</v>
      </c>
      <c r="B82" s="54" t="s">
        <v>28</v>
      </c>
      <c r="D82" s="53"/>
      <c r="E82" s="31"/>
      <c r="F82" s="31"/>
      <c r="G82" s="31"/>
      <c r="H82" s="31"/>
      <c r="I82" s="31"/>
      <c r="J82" s="31"/>
      <c r="K82" s="31">
        <v>1</v>
      </c>
      <c r="L82" s="31"/>
      <c r="M82" s="31"/>
      <c r="N82" s="31"/>
      <c r="O82" s="31"/>
      <c r="P82" s="31"/>
      <c r="Q82" s="31"/>
      <c r="R82" s="31"/>
      <c r="S82" s="31"/>
      <c r="T82" s="31">
        <f t="shared" si="18"/>
        <v>1</v>
      </c>
      <c r="U82" s="65" t="s">
        <v>238</v>
      </c>
      <c r="V82" s="3" t="s">
        <v>239</v>
      </c>
      <c r="W82" s="3">
        <v>388</v>
      </c>
      <c r="X82" s="3"/>
      <c r="Y82" s="73">
        <v>240482</v>
      </c>
      <c r="Z82"/>
    </row>
    <row r="83" spans="1:26" ht="25.5">
      <c r="A83" s="55" t="s">
        <v>41</v>
      </c>
      <c r="B83" s="54" t="s">
        <v>25</v>
      </c>
      <c r="D83" s="53"/>
      <c r="E83" s="31"/>
      <c r="F83" s="31"/>
      <c r="G83" s="31"/>
      <c r="H83" s="31"/>
      <c r="I83" s="31"/>
      <c r="J83" s="31"/>
      <c r="K83" s="56">
        <v>1</v>
      </c>
      <c r="L83" s="31"/>
      <c r="M83" s="31"/>
      <c r="N83" s="56">
        <v>1</v>
      </c>
      <c r="O83" s="56">
        <v>1</v>
      </c>
      <c r="P83" s="56">
        <v>2</v>
      </c>
      <c r="Q83" s="31"/>
      <c r="R83" s="56">
        <v>2</v>
      </c>
      <c r="S83" s="56">
        <v>4</v>
      </c>
      <c r="T83" s="31">
        <f t="shared" si="18"/>
        <v>11</v>
      </c>
      <c r="U83" s="65" t="s">
        <v>238</v>
      </c>
      <c r="V83" s="3" t="s">
        <v>239</v>
      </c>
      <c r="W83" s="3">
        <v>388</v>
      </c>
      <c r="X83" s="3"/>
      <c r="Y83" s="73">
        <v>240482</v>
      </c>
      <c r="Z83"/>
    </row>
    <row r="84" spans="1:26" ht="12.75">
      <c r="A84" s="55" t="s">
        <v>15</v>
      </c>
      <c r="B84" s="54"/>
      <c r="D84" s="53">
        <f>SUM(D81:D83)</f>
        <v>0</v>
      </c>
      <c r="E84" s="31">
        <f>SUM(E81:E83)</f>
        <v>0</v>
      </c>
      <c r="F84" s="31">
        <f aca="true" t="shared" si="20" ref="F84:T84">SUM(F81:F83)</f>
        <v>0</v>
      </c>
      <c r="G84" s="31">
        <f t="shared" si="20"/>
        <v>0</v>
      </c>
      <c r="H84" s="31">
        <f t="shared" si="20"/>
        <v>0</v>
      </c>
      <c r="I84" s="31">
        <f t="shared" si="20"/>
        <v>1</v>
      </c>
      <c r="J84" s="31">
        <f t="shared" si="20"/>
        <v>0</v>
      </c>
      <c r="K84" s="31">
        <f t="shared" si="20"/>
        <v>3</v>
      </c>
      <c r="L84" s="31">
        <f t="shared" si="20"/>
        <v>2</v>
      </c>
      <c r="M84" s="31">
        <f t="shared" si="20"/>
        <v>5</v>
      </c>
      <c r="N84" s="31">
        <f t="shared" si="20"/>
        <v>5</v>
      </c>
      <c r="O84" s="31">
        <f t="shared" si="20"/>
        <v>7</v>
      </c>
      <c r="P84" s="31">
        <f t="shared" si="20"/>
        <v>8</v>
      </c>
      <c r="Q84" s="31">
        <f t="shared" si="20"/>
        <v>1</v>
      </c>
      <c r="R84" s="31">
        <f t="shared" si="20"/>
        <v>11</v>
      </c>
      <c r="S84" s="31">
        <f t="shared" si="20"/>
        <v>11</v>
      </c>
      <c r="T84" s="31">
        <f t="shared" si="20"/>
        <v>54</v>
      </c>
      <c r="U84" s="65" t="s">
        <v>238</v>
      </c>
      <c r="V84" s="3" t="s">
        <v>239</v>
      </c>
      <c r="W84" s="3">
        <v>388</v>
      </c>
      <c r="X84" s="3"/>
      <c r="Y84" s="73">
        <v>240482</v>
      </c>
      <c r="Z84"/>
    </row>
    <row r="85" spans="1:26" ht="25.5">
      <c r="A85" s="55" t="s">
        <v>42</v>
      </c>
      <c r="B85" s="54" t="s">
        <v>23</v>
      </c>
      <c r="D85" s="53"/>
      <c r="E85" s="31"/>
      <c r="F85" s="31"/>
      <c r="G85" s="31"/>
      <c r="H85" s="31"/>
      <c r="I85" s="31"/>
      <c r="J85" s="31"/>
      <c r="K85" s="56">
        <v>1</v>
      </c>
      <c r="L85" s="31"/>
      <c r="M85" s="31"/>
      <c r="N85" s="31"/>
      <c r="O85" s="31">
        <v>1</v>
      </c>
      <c r="P85" s="31"/>
      <c r="Q85" s="31"/>
      <c r="R85" s="31"/>
      <c r="S85" s="31"/>
      <c r="T85" s="31">
        <f t="shared" si="18"/>
        <v>2</v>
      </c>
      <c r="U85" s="65" t="s">
        <v>238</v>
      </c>
      <c r="V85" s="3" t="s">
        <v>239</v>
      </c>
      <c r="W85" s="3">
        <v>388</v>
      </c>
      <c r="X85" s="3"/>
      <c r="Y85" s="73">
        <v>240482</v>
      </c>
      <c r="Z85"/>
    </row>
    <row r="86" spans="1:26" ht="25.5">
      <c r="A86" s="55" t="s">
        <v>42</v>
      </c>
      <c r="B86" s="54" t="s">
        <v>25</v>
      </c>
      <c r="D86" s="53"/>
      <c r="E86" s="31"/>
      <c r="F86" s="31"/>
      <c r="G86" s="31"/>
      <c r="H86" s="31"/>
      <c r="I86" s="31">
        <v>1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>
        <f t="shared" si="18"/>
        <v>1</v>
      </c>
      <c r="U86" s="65" t="s">
        <v>238</v>
      </c>
      <c r="V86" s="3" t="s">
        <v>239</v>
      </c>
      <c r="W86" s="3">
        <v>388</v>
      </c>
      <c r="X86" s="3"/>
      <c r="Y86" s="73">
        <v>240482</v>
      </c>
      <c r="Z86"/>
    </row>
    <row r="87" spans="1:26" ht="12.75">
      <c r="A87" s="55" t="s">
        <v>15</v>
      </c>
      <c r="B87" s="54"/>
      <c r="D87" s="53">
        <f>SUM(D85:D86)</f>
        <v>0</v>
      </c>
      <c r="E87" s="31">
        <f>SUM(E85:E86)</f>
        <v>0</v>
      </c>
      <c r="F87" s="31">
        <f aca="true" t="shared" si="21" ref="F87:T87">SUM(F85:F86)</f>
        <v>0</v>
      </c>
      <c r="G87" s="31">
        <f t="shared" si="21"/>
        <v>0</v>
      </c>
      <c r="H87" s="31">
        <f t="shared" si="21"/>
        <v>0</v>
      </c>
      <c r="I87" s="31">
        <f t="shared" si="21"/>
        <v>1</v>
      </c>
      <c r="J87" s="31">
        <f t="shared" si="21"/>
        <v>0</v>
      </c>
      <c r="K87" s="31">
        <f t="shared" si="21"/>
        <v>1</v>
      </c>
      <c r="L87" s="31">
        <f t="shared" si="21"/>
        <v>0</v>
      </c>
      <c r="M87" s="31">
        <f t="shared" si="21"/>
        <v>0</v>
      </c>
      <c r="N87" s="31">
        <f t="shared" si="21"/>
        <v>0</v>
      </c>
      <c r="O87" s="31">
        <f t="shared" si="21"/>
        <v>1</v>
      </c>
      <c r="P87" s="31">
        <f t="shared" si="21"/>
        <v>0</v>
      </c>
      <c r="Q87" s="31">
        <f t="shared" si="21"/>
        <v>0</v>
      </c>
      <c r="R87" s="31">
        <f t="shared" si="21"/>
        <v>0</v>
      </c>
      <c r="S87" s="31">
        <f t="shared" si="21"/>
        <v>0</v>
      </c>
      <c r="T87" s="31">
        <f t="shared" si="21"/>
        <v>3</v>
      </c>
      <c r="U87" s="65" t="s">
        <v>238</v>
      </c>
      <c r="V87" s="3" t="s">
        <v>239</v>
      </c>
      <c r="W87" s="3">
        <v>388</v>
      </c>
      <c r="X87" s="3"/>
      <c r="Y87" s="73">
        <v>240482</v>
      </c>
      <c r="Z87"/>
    </row>
    <row r="88" spans="1:26" ht="12.75">
      <c r="A88" s="55" t="s">
        <v>184</v>
      </c>
      <c r="B88" s="54" t="s">
        <v>23</v>
      </c>
      <c r="D88" s="53"/>
      <c r="E88" s="31"/>
      <c r="F88" s="31"/>
      <c r="G88" s="31"/>
      <c r="H88" s="31"/>
      <c r="I88" s="31">
        <v>1</v>
      </c>
      <c r="J88" s="31"/>
      <c r="K88" s="31">
        <v>2</v>
      </c>
      <c r="L88" s="31">
        <v>4</v>
      </c>
      <c r="M88" s="56">
        <v>12</v>
      </c>
      <c r="N88" s="56">
        <v>9</v>
      </c>
      <c r="O88" s="56">
        <v>24</v>
      </c>
      <c r="P88" s="56">
        <v>13</v>
      </c>
      <c r="Q88" s="56">
        <v>5</v>
      </c>
      <c r="R88" s="56">
        <v>15</v>
      </c>
      <c r="S88" s="56">
        <v>17</v>
      </c>
      <c r="T88" s="31">
        <f t="shared" si="18"/>
        <v>102</v>
      </c>
      <c r="U88" s="65" t="s">
        <v>238</v>
      </c>
      <c r="V88" s="3" t="s">
        <v>239</v>
      </c>
      <c r="W88" s="3">
        <v>388</v>
      </c>
      <c r="X88" s="3"/>
      <c r="Y88" s="73">
        <v>240482</v>
      </c>
      <c r="Z88"/>
    </row>
    <row r="89" spans="1:26" ht="12.75">
      <c r="A89" s="55" t="s">
        <v>184</v>
      </c>
      <c r="B89" s="54" t="s">
        <v>28</v>
      </c>
      <c r="D89" s="53"/>
      <c r="E89" s="31"/>
      <c r="F89" s="31"/>
      <c r="G89" s="31"/>
      <c r="H89" s="31"/>
      <c r="I89" s="31"/>
      <c r="J89" s="31"/>
      <c r="K89" s="31">
        <v>1</v>
      </c>
      <c r="L89" s="31"/>
      <c r="M89" s="31"/>
      <c r="N89" s="31"/>
      <c r="O89" s="31"/>
      <c r="P89" s="31"/>
      <c r="Q89" s="31"/>
      <c r="R89" s="31"/>
      <c r="S89" s="31"/>
      <c r="T89" s="31">
        <f t="shared" si="18"/>
        <v>1</v>
      </c>
      <c r="U89" s="65" t="s">
        <v>238</v>
      </c>
      <c r="V89" s="3" t="s">
        <v>239</v>
      </c>
      <c r="W89" s="3">
        <v>388</v>
      </c>
      <c r="X89" s="3"/>
      <c r="Y89" s="73">
        <v>240482</v>
      </c>
      <c r="Z89"/>
    </row>
    <row r="90" spans="1:26" ht="12.75">
      <c r="A90" s="55" t="s">
        <v>184</v>
      </c>
      <c r="B90" s="54" t="s">
        <v>25</v>
      </c>
      <c r="D90" s="53"/>
      <c r="E90" s="31"/>
      <c r="F90" s="31"/>
      <c r="G90" s="31"/>
      <c r="H90" s="31">
        <v>1</v>
      </c>
      <c r="I90" s="31">
        <v>1</v>
      </c>
      <c r="J90" s="31"/>
      <c r="K90" s="56">
        <v>2</v>
      </c>
      <c r="L90" s="31"/>
      <c r="M90" s="56">
        <v>2</v>
      </c>
      <c r="N90" s="56">
        <v>3</v>
      </c>
      <c r="O90" s="56">
        <v>2</v>
      </c>
      <c r="P90" s="56">
        <v>2</v>
      </c>
      <c r="Q90" s="31"/>
      <c r="R90" s="56">
        <v>2</v>
      </c>
      <c r="S90" s="56">
        <v>6</v>
      </c>
      <c r="T90" s="31">
        <f t="shared" si="18"/>
        <v>21</v>
      </c>
      <c r="U90" s="65" t="s">
        <v>238</v>
      </c>
      <c r="V90" s="3" t="s">
        <v>239</v>
      </c>
      <c r="W90" s="3">
        <v>388</v>
      </c>
      <c r="X90" s="3"/>
      <c r="Y90" s="73">
        <v>240482</v>
      </c>
      <c r="Z90"/>
    </row>
    <row r="91" spans="1:26" ht="12.75">
      <c r="A91" s="55" t="s">
        <v>185</v>
      </c>
      <c r="B91" s="54"/>
      <c r="D91" s="53">
        <f>SUM(D88:D90)</f>
        <v>0</v>
      </c>
      <c r="E91" s="31">
        <f>SUM(E88:E90)</f>
        <v>0</v>
      </c>
      <c r="F91" s="31">
        <f aca="true" t="shared" si="22" ref="F91:T91">SUM(F88:F90)</f>
        <v>0</v>
      </c>
      <c r="G91" s="31">
        <f t="shared" si="22"/>
        <v>0</v>
      </c>
      <c r="H91" s="31">
        <f t="shared" si="22"/>
        <v>1</v>
      </c>
      <c r="I91" s="31">
        <f t="shared" si="22"/>
        <v>2</v>
      </c>
      <c r="J91" s="31">
        <f t="shared" si="22"/>
        <v>0</v>
      </c>
      <c r="K91" s="31">
        <f t="shared" si="22"/>
        <v>5</v>
      </c>
      <c r="L91" s="31">
        <f t="shared" si="22"/>
        <v>4</v>
      </c>
      <c r="M91" s="31">
        <f t="shared" si="22"/>
        <v>14</v>
      </c>
      <c r="N91" s="31">
        <f t="shared" si="22"/>
        <v>12</v>
      </c>
      <c r="O91" s="31">
        <f t="shared" si="22"/>
        <v>26</v>
      </c>
      <c r="P91" s="31">
        <f t="shared" si="22"/>
        <v>15</v>
      </c>
      <c r="Q91" s="31">
        <f t="shared" si="22"/>
        <v>5</v>
      </c>
      <c r="R91" s="31">
        <f t="shared" si="22"/>
        <v>17</v>
      </c>
      <c r="S91" s="31">
        <f t="shared" si="22"/>
        <v>23</v>
      </c>
      <c r="T91" s="31">
        <f t="shared" si="22"/>
        <v>124</v>
      </c>
      <c r="U91" s="65" t="s">
        <v>238</v>
      </c>
      <c r="V91" s="3" t="s">
        <v>239</v>
      </c>
      <c r="W91" s="3">
        <v>388</v>
      </c>
      <c r="X91" s="3"/>
      <c r="Y91" s="73">
        <v>240482</v>
      </c>
      <c r="Z91"/>
    </row>
    <row r="92" spans="1:25" s="8" customFormat="1" ht="12.75">
      <c r="A92" s="55" t="s">
        <v>200</v>
      </c>
      <c r="B92" s="54"/>
      <c r="C92" s="30"/>
      <c r="D92" s="53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65" t="s">
        <v>238</v>
      </c>
      <c r="V92" s="3" t="s">
        <v>239</v>
      </c>
      <c r="W92" s="3">
        <v>388</v>
      </c>
      <c r="X92" s="3"/>
      <c r="Y92" s="73">
        <v>240482</v>
      </c>
    </row>
    <row r="93" spans="1:26" ht="38.25">
      <c r="A93" s="55" t="s">
        <v>43</v>
      </c>
      <c r="B93" s="54" t="s">
        <v>23</v>
      </c>
      <c r="D93" s="53">
        <v>1</v>
      </c>
      <c r="E93" s="31"/>
      <c r="F93" s="31">
        <v>4</v>
      </c>
      <c r="G93" s="31">
        <v>2</v>
      </c>
      <c r="H93" s="56">
        <v>83</v>
      </c>
      <c r="I93" s="56">
        <v>107</v>
      </c>
      <c r="J93" s="56">
        <v>32</v>
      </c>
      <c r="K93" s="56">
        <v>194</v>
      </c>
      <c r="L93" s="56">
        <v>140</v>
      </c>
      <c r="M93" s="56">
        <v>269</v>
      </c>
      <c r="N93" s="56">
        <v>209</v>
      </c>
      <c r="O93" s="56">
        <v>311</v>
      </c>
      <c r="P93" s="56">
        <v>234</v>
      </c>
      <c r="Q93" s="56">
        <v>59</v>
      </c>
      <c r="R93" s="56">
        <v>244</v>
      </c>
      <c r="S93" s="56">
        <v>270</v>
      </c>
      <c r="T93" s="31">
        <f>SUM(D93:S93)</f>
        <v>2159</v>
      </c>
      <c r="U93" s="65" t="s">
        <v>238</v>
      </c>
      <c r="V93" s="3" t="s">
        <v>239</v>
      </c>
      <c r="W93" s="3">
        <v>388</v>
      </c>
      <c r="X93" s="3"/>
      <c r="Y93" s="73">
        <v>240482</v>
      </c>
      <c r="Z93"/>
    </row>
    <row r="94" spans="1:26" ht="38.25">
      <c r="A94" s="55" t="s">
        <v>43</v>
      </c>
      <c r="B94" s="54" t="s">
        <v>24</v>
      </c>
      <c r="D94" s="53"/>
      <c r="E94" s="31"/>
      <c r="F94" s="31"/>
      <c r="G94" s="31"/>
      <c r="H94" s="31"/>
      <c r="I94" s="31"/>
      <c r="J94" s="31">
        <v>1</v>
      </c>
      <c r="K94" s="56">
        <v>2</v>
      </c>
      <c r="L94" s="31">
        <v>1</v>
      </c>
      <c r="M94" s="56">
        <v>1</v>
      </c>
      <c r="N94" s="56"/>
      <c r="O94" s="56">
        <v>1</v>
      </c>
      <c r="P94" s="31"/>
      <c r="Q94" s="31"/>
      <c r="R94" s="31"/>
      <c r="S94" s="56">
        <v>1</v>
      </c>
      <c r="T94" s="31">
        <f t="shared" si="18"/>
        <v>7</v>
      </c>
      <c r="U94" s="65" t="s">
        <v>238</v>
      </c>
      <c r="V94" s="3" t="s">
        <v>239</v>
      </c>
      <c r="W94" s="3">
        <v>388</v>
      </c>
      <c r="X94" s="3"/>
      <c r="Y94" s="73">
        <v>240482</v>
      </c>
      <c r="Z94"/>
    </row>
    <row r="95" spans="1:26" ht="38.25">
      <c r="A95" s="55" t="s">
        <v>43</v>
      </c>
      <c r="B95" s="54" t="s">
        <v>28</v>
      </c>
      <c r="D95" s="53"/>
      <c r="E95" s="31"/>
      <c r="F95" s="31"/>
      <c r="G95" s="31"/>
      <c r="H95" s="31">
        <v>1</v>
      </c>
      <c r="I95" s="31">
        <v>1</v>
      </c>
      <c r="J95" s="31"/>
      <c r="K95" s="31">
        <v>1</v>
      </c>
      <c r="L95" s="31">
        <v>2</v>
      </c>
      <c r="M95" s="31">
        <v>2</v>
      </c>
      <c r="N95" s="31">
        <v>1</v>
      </c>
      <c r="O95" s="31"/>
      <c r="P95" s="31">
        <v>1</v>
      </c>
      <c r="Q95" s="31"/>
      <c r="R95" s="31"/>
      <c r="S95" s="31"/>
      <c r="T95" s="31">
        <f t="shared" si="18"/>
        <v>9</v>
      </c>
      <c r="U95" s="65" t="s">
        <v>238</v>
      </c>
      <c r="V95" s="3" t="s">
        <v>239</v>
      </c>
      <c r="W95" s="3">
        <v>388</v>
      </c>
      <c r="X95" s="3"/>
      <c r="Y95" s="73">
        <v>240482</v>
      </c>
      <c r="Z95"/>
    </row>
    <row r="96" spans="1:26" ht="38.25">
      <c r="A96" s="55" t="s">
        <v>43</v>
      </c>
      <c r="B96" s="54" t="s">
        <v>25</v>
      </c>
      <c r="D96" s="53">
        <v>1</v>
      </c>
      <c r="E96" s="31"/>
      <c r="F96" s="31">
        <v>1</v>
      </c>
      <c r="G96" s="31">
        <v>5</v>
      </c>
      <c r="H96" s="56">
        <v>35</v>
      </c>
      <c r="I96" s="56">
        <v>22</v>
      </c>
      <c r="J96" s="56">
        <v>14</v>
      </c>
      <c r="K96" s="56">
        <v>56</v>
      </c>
      <c r="L96" s="56">
        <v>58</v>
      </c>
      <c r="M96" s="56">
        <v>93</v>
      </c>
      <c r="N96" s="56">
        <v>65</v>
      </c>
      <c r="O96" s="56">
        <v>130</v>
      </c>
      <c r="P96" s="56">
        <v>69</v>
      </c>
      <c r="Q96" s="56">
        <v>21</v>
      </c>
      <c r="R96" s="56">
        <v>84</v>
      </c>
      <c r="S96" s="56">
        <v>99</v>
      </c>
      <c r="T96" s="31">
        <f t="shared" si="18"/>
        <v>753</v>
      </c>
      <c r="U96" s="65" t="s">
        <v>238</v>
      </c>
      <c r="V96" s="3" t="s">
        <v>239</v>
      </c>
      <c r="W96" s="3">
        <v>388</v>
      </c>
      <c r="X96" s="3"/>
      <c r="Y96" s="73">
        <v>240482</v>
      </c>
      <c r="Z96"/>
    </row>
    <row r="97" spans="1:26" ht="12.75">
      <c r="A97" s="55" t="s">
        <v>15</v>
      </c>
      <c r="B97" s="54"/>
      <c r="D97" s="53">
        <f>SUM(D93:D96)</f>
        <v>2</v>
      </c>
      <c r="E97" s="31">
        <f>SUM(E93:E96)</f>
        <v>0</v>
      </c>
      <c r="F97" s="31">
        <f aca="true" t="shared" si="23" ref="F97:S97">SUM(F93:F96)</f>
        <v>5</v>
      </c>
      <c r="G97" s="31">
        <f t="shared" si="23"/>
        <v>7</v>
      </c>
      <c r="H97" s="31">
        <f t="shared" si="23"/>
        <v>119</v>
      </c>
      <c r="I97" s="31">
        <f t="shared" si="23"/>
        <v>130</v>
      </c>
      <c r="J97" s="31">
        <f t="shared" si="23"/>
        <v>47</v>
      </c>
      <c r="K97" s="31">
        <f t="shared" si="23"/>
        <v>253</v>
      </c>
      <c r="L97" s="31">
        <f t="shared" si="23"/>
        <v>201</v>
      </c>
      <c r="M97" s="31">
        <f t="shared" si="23"/>
        <v>365</v>
      </c>
      <c r="N97" s="31">
        <f t="shared" si="23"/>
        <v>275</v>
      </c>
      <c r="O97" s="31">
        <f t="shared" si="23"/>
        <v>442</v>
      </c>
      <c r="P97" s="31">
        <f t="shared" si="23"/>
        <v>304</v>
      </c>
      <c r="Q97" s="31">
        <f t="shared" si="23"/>
        <v>80</v>
      </c>
      <c r="R97" s="31">
        <f t="shared" si="23"/>
        <v>328</v>
      </c>
      <c r="S97" s="31">
        <f t="shared" si="23"/>
        <v>370</v>
      </c>
      <c r="T97" s="31">
        <f t="shared" si="18"/>
        <v>2928</v>
      </c>
      <c r="U97" s="65" t="s">
        <v>238</v>
      </c>
      <c r="V97" s="3" t="s">
        <v>239</v>
      </c>
      <c r="W97" s="3">
        <v>388</v>
      </c>
      <c r="X97" s="3"/>
      <c r="Y97" s="73">
        <v>240482</v>
      </c>
      <c r="Z97"/>
    </row>
    <row r="98" spans="1:26" ht="25.5">
      <c r="A98" s="55" t="s">
        <v>44</v>
      </c>
      <c r="B98" s="54" t="s">
        <v>23</v>
      </c>
      <c r="D98" s="53"/>
      <c r="E98" s="31"/>
      <c r="F98" s="31"/>
      <c r="G98" s="31"/>
      <c r="H98" s="31"/>
      <c r="I98" s="31"/>
      <c r="J98" s="31"/>
      <c r="K98" s="56">
        <v>1</v>
      </c>
      <c r="L98" s="31"/>
      <c r="M98" s="31"/>
      <c r="N98" s="31"/>
      <c r="O98" s="31"/>
      <c r="P98" s="31"/>
      <c r="Q98" s="31"/>
      <c r="R98" s="31"/>
      <c r="S98" s="31"/>
      <c r="T98" s="31">
        <f t="shared" si="18"/>
        <v>1</v>
      </c>
      <c r="U98" s="65" t="s">
        <v>238</v>
      </c>
      <c r="V98" s="3" t="s">
        <v>239</v>
      </c>
      <c r="W98" s="3">
        <v>388</v>
      </c>
      <c r="X98" s="3"/>
      <c r="Y98" s="73">
        <v>240482</v>
      </c>
      <c r="Z98"/>
    </row>
    <row r="99" spans="1:26" ht="25.5">
      <c r="A99" s="55" t="s">
        <v>44</v>
      </c>
      <c r="B99" s="54" t="s">
        <v>25</v>
      </c>
      <c r="D99" s="53"/>
      <c r="E99" s="31"/>
      <c r="F99" s="31"/>
      <c r="G99" s="31"/>
      <c r="H99" s="31"/>
      <c r="I99" s="31">
        <v>1</v>
      </c>
      <c r="J99" s="31"/>
      <c r="K99" s="31"/>
      <c r="L99" s="31"/>
      <c r="M99" s="31"/>
      <c r="N99" s="31"/>
      <c r="O99" s="31"/>
      <c r="P99" s="31"/>
      <c r="Q99" s="31"/>
      <c r="R99" s="31">
        <v>3</v>
      </c>
      <c r="S99" s="31"/>
      <c r="T99" s="31">
        <f t="shared" si="18"/>
        <v>4</v>
      </c>
      <c r="U99" s="65" t="s">
        <v>238</v>
      </c>
      <c r="V99" s="3" t="s">
        <v>239</v>
      </c>
      <c r="W99" s="3">
        <v>388</v>
      </c>
      <c r="X99" s="3"/>
      <c r="Y99" s="73">
        <v>240482</v>
      </c>
      <c r="Z99"/>
    </row>
    <row r="100" spans="1:26" ht="12.75">
      <c r="A100" s="55" t="s">
        <v>15</v>
      </c>
      <c r="B100" s="54"/>
      <c r="D100" s="53">
        <f>SUM(D98:D99)</f>
        <v>0</v>
      </c>
      <c r="E100" s="31">
        <f>SUM(E98:E99)</f>
        <v>0</v>
      </c>
      <c r="F100" s="31">
        <f aca="true" t="shared" si="24" ref="F100:T100">SUM(F98:F99)</f>
        <v>0</v>
      </c>
      <c r="G100" s="31">
        <f t="shared" si="24"/>
        <v>0</v>
      </c>
      <c r="H100" s="31">
        <f t="shared" si="24"/>
        <v>0</v>
      </c>
      <c r="I100" s="31">
        <f t="shared" si="24"/>
        <v>1</v>
      </c>
      <c r="J100" s="31">
        <f t="shared" si="24"/>
        <v>0</v>
      </c>
      <c r="K100" s="31">
        <f t="shared" si="24"/>
        <v>1</v>
      </c>
      <c r="L100" s="31">
        <f t="shared" si="24"/>
        <v>0</v>
      </c>
      <c r="M100" s="31">
        <f t="shared" si="24"/>
        <v>0</v>
      </c>
      <c r="N100" s="31">
        <f t="shared" si="24"/>
        <v>0</v>
      </c>
      <c r="O100" s="31">
        <f t="shared" si="24"/>
        <v>0</v>
      </c>
      <c r="P100" s="31">
        <f t="shared" si="24"/>
        <v>0</v>
      </c>
      <c r="Q100" s="31">
        <f t="shared" si="24"/>
        <v>0</v>
      </c>
      <c r="R100" s="31">
        <f t="shared" si="24"/>
        <v>3</v>
      </c>
      <c r="S100" s="31">
        <f t="shared" si="24"/>
        <v>0</v>
      </c>
      <c r="T100" s="31">
        <f t="shared" si="24"/>
        <v>5</v>
      </c>
      <c r="U100" s="65" t="s">
        <v>238</v>
      </c>
      <c r="V100" s="3" t="s">
        <v>239</v>
      </c>
      <c r="W100" s="3">
        <v>388</v>
      </c>
      <c r="X100" s="3"/>
      <c r="Y100" s="73">
        <v>240482</v>
      </c>
      <c r="Z100"/>
    </row>
    <row r="101" spans="1:26" ht="38.25">
      <c r="A101" s="55" t="s">
        <v>45</v>
      </c>
      <c r="B101" s="54" t="s">
        <v>23</v>
      </c>
      <c r="D101" s="53"/>
      <c r="E101" s="31"/>
      <c r="F101" s="31"/>
      <c r="G101" s="31">
        <v>5</v>
      </c>
      <c r="H101" s="31">
        <v>46</v>
      </c>
      <c r="I101" s="31">
        <v>72</v>
      </c>
      <c r="J101" s="56">
        <v>22</v>
      </c>
      <c r="K101" s="56">
        <v>153</v>
      </c>
      <c r="L101" s="56">
        <v>161</v>
      </c>
      <c r="M101" s="56">
        <v>260</v>
      </c>
      <c r="N101" s="56">
        <v>171</v>
      </c>
      <c r="O101" s="56">
        <v>334</v>
      </c>
      <c r="P101" s="56">
        <v>219</v>
      </c>
      <c r="Q101" s="56">
        <v>51</v>
      </c>
      <c r="R101" s="56">
        <v>206</v>
      </c>
      <c r="S101" s="56">
        <v>143</v>
      </c>
      <c r="T101" s="31">
        <f t="shared" si="18"/>
        <v>1843</v>
      </c>
      <c r="U101" s="65" t="s">
        <v>238</v>
      </c>
      <c r="V101" s="3" t="s">
        <v>239</v>
      </c>
      <c r="W101" s="3">
        <v>388</v>
      </c>
      <c r="X101" s="3"/>
      <c r="Y101" s="73">
        <v>240482</v>
      </c>
      <c r="Z101"/>
    </row>
    <row r="102" spans="1:26" ht="38.25">
      <c r="A102" s="55" t="s">
        <v>45</v>
      </c>
      <c r="B102" s="54" t="s">
        <v>24</v>
      </c>
      <c r="D102" s="53"/>
      <c r="E102" s="31"/>
      <c r="F102" s="31"/>
      <c r="G102" s="31"/>
      <c r="H102" s="31">
        <v>1</v>
      </c>
      <c r="I102" s="31"/>
      <c r="J102" s="31"/>
      <c r="K102" s="31">
        <v>2</v>
      </c>
      <c r="L102" s="31">
        <v>2</v>
      </c>
      <c r="M102" s="56">
        <v>5</v>
      </c>
      <c r="N102" s="56">
        <v>2</v>
      </c>
      <c r="O102" s="56">
        <v>3</v>
      </c>
      <c r="P102" s="31"/>
      <c r="Q102" s="31"/>
      <c r="R102" s="31"/>
      <c r="S102" s="31"/>
      <c r="T102" s="31">
        <f t="shared" si="18"/>
        <v>15</v>
      </c>
      <c r="U102" s="65" t="s">
        <v>238</v>
      </c>
      <c r="V102" s="3" t="s">
        <v>239</v>
      </c>
      <c r="W102" s="3">
        <v>388</v>
      </c>
      <c r="X102" s="3"/>
      <c r="Y102" s="73">
        <v>240482</v>
      </c>
      <c r="Z102"/>
    </row>
    <row r="103" spans="1:26" ht="38.25">
      <c r="A103" s="55" t="s">
        <v>45</v>
      </c>
      <c r="B103" s="54" t="s">
        <v>28</v>
      </c>
      <c r="D103" s="53"/>
      <c r="E103" s="31"/>
      <c r="F103" s="31"/>
      <c r="G103" s="31"/>
      <c r="H103" s="31"/>
      <c r="I103" s="31"/>
      <c r="J103" s="31">
        <v>1</v>
      </c>
      <c r="K103" s="31">
        <v>1</v>
      </c>
      <c r="L103" s="31">
        <v>1</v>
      </c>
      <c r="M103" s="31"/>
      <c r="N103" s="56">
        <v>1</v>
      </c>
      <c r="O103" s="56">
        <v>1</v>
      </c>
      <c r="P103" s="31"/>
      <c r="Q103" s="56">
        <v>1</v>
      </c>
      <c r="R103" s="31"/>
      <c r="S103" s="31">
        <v>1</v>
      </c>
      <c r="T103" s="31">
        <f t="shared" si="18"/>
        <v>7</v>
      </c>
      <c r="U103" s="65" t="s">
        <v>238</v>
      </c>
      <c r="V103" s="3" t="s">
        <v>239</v>
      </c>
      <c r="W103" s="3">
        <v>388</v>
      </c>
      <c r="X103" s="3"/>
      <c r="Y103" s="73">
        <v>240482</v>
      </c>
      <c r="Z103"/>
    </row>
    <row r="104" spans="1:26" ht="38.25">
      <c r="A104" s="55" t="s">
        <v>45</v>
      </c>
      <c r="B104" s="54" t="s">
        <v>25</v>
      </c>
      <c r="D104" s="53"/>
      <c r="E104" s="31"/>
      <c r="F104" s="31">
        <v>2</v>
      </c>
      <c r="G104" s="31">
        <v>10</v>
      </c>
      <c r="H104" s="31">
        <v>19</v>
      </c>
      <c r="I104" s="31">
        <v>23</v>
      </c>
      <c r="J104" s="31">
        <v>5</v>
      </c>
      <c r="K104" s="31">
        <v>48</v>
      </c>
      <c r="L104" s="31">
        <v>46</v>
      </c>
      <c r="M104" s="31">
        <v>67</v>
      </c>
      <c r="N104" s="31">
        <v>52</v>
      </c>
      <c r="O104" s="31">
        <v>79</v>
      </c>
      <c r="P104" s="31">
        <v>49</v>
      </c>
      <c r="Q104" s="31">
        <v>13</v>
      </c>
      <c r="R104" s="31">
        <v>35</v>
      </c>
      <c r="S104" s="31">
        <v>27</v>
      </c>
      <c r="T104" s="31">
        <f t="shared" si="18"/>
        <v>475</v>
      </c>
      <c r="U104" s="65" t="s">
        <v>238</v>
      </c>
      <c r="V104" s="3" t="s">
        <v>239</v>
      </c>
      <c r="W104" s="3">
        <v>388</v>
      </c>
      <c r="X104" s="3"/>
      <c r="Y104" s="73">
        <v>240482</v>
      </c>
      <c r="Z104"/>
    </row>
    <row r="105" spans="1:26" ht="12.75">
      <c r="A105" s="55" t="s">
        <v>15</v>
      </c>
      <c r="B105" s="54"/>
      <c r="D105" s="53">
        <f>SUM(D101:D104)</f>
        <v>0</v>
      </c>
      <c r="E105" s="31">
        <f>SUM(E101:E104)</f>
        <v>0</v>
      </c>
      <c r="F105" s="31">
        <f aca="true" t="shared" si="25" ref="F105:T105">SUM(F101:F104)</f>
        <v>2</v>
      </c>
      <c r="G105" s="31">
        <f t="shared" si="25"/>
        <v>15</v>
      </c>
      <c r="H105" s="31">
        <f t="shared" si="25"/>
        <v>66</v>
      </c>
      <c r="I105" s="31">
        <f t="shared" si="25"/>
        <v>95</v>
      </c>
      <c r="J105" s="31">
        <f t="shared" si="25"/>
        <v>28</v>
      </c>
      <c r="K105" s="31">
        <f t="shared" si="25"/>
        <v>204</v>
      </c>
      <c r="L105" s="31">
        <f t="shared" si="25"/>
        <v>210</v>
      </c>
      <c r="M105" s="31">
        <f t="shared" si="25"/>
        <v>332</v>
      </c>
      <c r="N105" s="31">
        <f t="shared" si="25"/>
        <v>226</v>
      </c>
      <c r="O105" s="31">
        <f t="shared" si="25"/>
        <v>417</v>
      </c>
      <c r="P105" s="31">
        <f t="shared" si="25"/>
        <v>268</v>
      </c>
      <c r="Q105" s="31">
        <f t="shared" si="25"/>
        <v>65</v>
      </c>
      <c r="R105" s="31">
        <f t="shared" si="25"/>
        <v>241</v>
      </c>
      <c r="S105" s="31">
        <f t="shared" si="25"/>
        <v>171</v>
      </c>
      <c r="T105" s="31">
        <f t="shared" si="25"/>
        <v>2340</v>
      </c>
      <c r="U105" s="65" t="s">
        <v>238</v>
      </c>
      <c r="V105" s="3" t="s">
        <v>239</v>
      </c>
      <c r="W105" s="3">
        <v>388</v>
      </c>
      <c r="X105" s="3"/>
      <c r="Y105" s="73">
        <v>240482</v>
      </c>
      <c r="Z105"/>
    </row>
    <row r="106" spans="1:26" ht="12.75">
      <c r="A106" s="55" t="s">
        <v>186</v>
      </c>
      <c r="B106" s="54" t="s">
        <v>23</v>
      </c>
      <c r="D106" s="53">
        <v>1</v>
      </c>
      <c r="E106" s="31"/>
      <c r="F106" s="31">
        <v>4</v>
      </c>
      <c r="G106" s="31">
        <v>7</v>
      </c>
      <c r="H106" s="56">
        <v>129</v>
      </c>
      <c r="I106" s="56">
        <v>179</v>
      </c>
      <c r="J106" s="56">
        <v>54</v>
      </c>
      <c r="K106" s="56">
        <v>348</v>
      </c>
      <c r="L106" s="56">
        <v>301</v>
      </c>
      <c r="M106" s="56">
        <v>529</v>
      </c>
      <c r="N106" s="56">
        <v>380</v>
      </c>
      <c r="O106" s="56">
        <v>645</v>
      </c>
      <c r="P106" s="56">
        <v>453</v>
      </c>
      <c r="Q106" s="56">
        <v>110</v>
      </c>
      <c r="R106" s="56">
        <v>450</v>
      </c>
      <c r="S106" s="56">
        <v>413</v>
      </c>
      <c r="T106" s="31">
        <f t="shared" si="18"/>
        <v>4003</v>
      </c>
      <c r="U106" s="65" t="s">
        <v>238</v>
      </c>
      <c r="V106" s="3" t="s">
        <v>239</v>
      </c>
      <c r="W106" s="3">
        <v>388</v>
      </c>
      <c r="X106" s="3"/>
      <c r="Y106" s="73">
        <v>240482</v>
      </c>
      <c r="Z106"/>
    </row>
    <row r="107" spans="1:26" ht="12.75">
      <c r="A107" s="55" t="s">
        <v>186</v>
      </c>
      <c r="B107" s="54" t="s">
        <v>24</v>
      </c>
      <c r="D107" s="53"/>
      <c r="E107" s="31"/>
      <c r="F107" s="31"/>
      <c r="G107" s="31"/>
      <c r="H107" s="56">
        <v>1</v>
      </c>
      <c r="I107" s="31"/>
      <c r="J107" s="56">
        <v>1</v>
      </c>
      <c r="K107" s="56">
        <v>4</v>
      </c>
      <c r="L107" s="56">
        <v>3</v>
      </c>
      <c r="M107" s="56">
        <v>6</v>
      </c>
      <c r="N107" s="56">
        <v>2</v>
      </c>
      <c r="O107" s="56">
        <v>4</v>
      </c>
      <c r="P107" s="31"/>
      <c r="Q107" s="31"/>
      <c r="R107" s="31"/>
      <c r="S107" s="56">
        <v>1</v>
      </c>
      <c r="T107" s="31">
        <f t="shared" si="18"/>
        <v>22</v>
      </c>
      <c r="U107" s="65" t="s">
        <v>238</v>
      </c>
      <c r="V107" s="3" t="s">
        <v>239</v>
      </c>
      <c r="W107" s="3">
        <v>388</v>
      </c>
      <c r="X107" s="3"/>
      <c r="Y107" s="73">
        <v>240482</v>
      </c>
      <c r="Z107"/>
    </row>
    <row r="108" spans="1:26" ht="12.75">
      <c r="A108" s="55" t="s">
        <v>186</v>
      </c>
      <c r="B108" s="54" t="s">
        <v>28</v>
      </c>
      <c r="D108" s="53"/>
      <c r="E108" s="31"/>
      <c r="F108" s="31"/>
      <c r="G108" s="31"/>
      <c r="H108" s="56">
        <v>1</v>
      </c>
      <c r="I108" s="31">
        <v>1</v>
      </c>
      <c r="J108" s="56">
        <v>1</v>
      </c>
      <c r="K108" s="56">
        <v>2</v>
      </c>
      <c r="L108" s="56">
        <v>3</v>
      </c>
      <c r="M108" s="56">
        <v>2</v>
      </c>
      <c r="N108" s="56">
        <v>2</v>
      </c>
      <c r="O108" s="56">
        <v>1</v>
      </c>
      <c r="P108" s="56">
        <v>1</v>
      </c>
      <c r="Q108" s="56">
        <v>1</v>
      </c>
      <c r="R108" s="31"/>
      <c r="S108" s="56">
        <v>1</v>
      </c>
      <c r="T108" s="31">
        <f t="shared" si="18"/>
        <v>16</v>
      </c>
      <c r="U108" s="65" t="s">
        <v>238</v>
      </c>
      <c r="V108" s="3" t="s">
        <v>239</v>
      </c>
      <c r="W108" s="3">
        <v>388</v>
      </c>
      <c r="X108" s="3"/>
      <c r="Y108" s="73">
        <v>240482</v>
      </c>
      <c r="Z108"/>
    </row>
    <row r="109" spans="1:26" ht="12.75">
      <c r="A109" s="55" t="s">
        <v>186</v>
      </c>
      <c r="B109" s="54" t="s">
        <v>25</v>
      </c>
      <c r="D109" s="53">
        <v>1</v>
      </c>
      <c r="E109" s="31"/>
      <c r="F109" s="31">
        <v>3</v>
      </c>
      <c r="G109" s="31">
        <v>15</v>
      </c>
      <c r="H109" s="56">
        <v>54</v>
      </c>
      <c r="I109" s="56">
        <v>46</v>
      </c>
      <c r="J109" s="56">
        <v>19</v>
      </c>
      <c r="K109" s="56">
        <v>104</v>
      </c>
      <c r="L109" s="56">
        <v>104</v>
      </c>
      <c r="M109" s="56">
        <v>160</v>
      </c>
      <c r="N109" s="56">
        <v>117</v>
      </c>
      <c r="O109" s="56">
        <v>209</v>
      </c>
      <c r="P109" s="56">
        <v>118</v>
      </c>
      <c r="Q109" s="56">
        <v>34</v>
      </c>
      <c r="R109" s="31">
        <v>122</v>
      </c>
      <c r="S109" s="56">
        <v>126</v>
      </c>
      <c r="T109" s="31">
        <f t="shared" si="18"/>
        <v>1232</v>
      </c>
      <c r="U109" s="65" t="s">
        <v>238</v>
      </c>
      <c r="V109" s="3" t="s">
        <v>239</v>
      </c>
      <c r="W109" s="3">
        <v>388</v>
      </c>
      <c r="X109" s="3"/>
      <c r="Y109" s="73">
        <v>240482</v>
      </c>
      <c r="Z109"/>
    </row>
    <row r="110" spans="1:26" ht="12.75">
      <c r="A110" s="55" t="s">
        <v>187</v>
      </c>
      <c r="B110" s="54"/>
      <c r="D110" s="53">
        <f>SUM(D106:D109)</f>
        <v>2</v>
      </c>
      <c r="E110" s="31">
        <f>SUM(E106:E109)</f>
        <v>0</v>
      </c>
      <c r="F110" s="31">
        <f aca="true" t="shared" si="26" ref="F110:T110">SUM(F106:F109)</f>
        <v>7</v>
      </c>
      <c r="G110" s="31">
        <f t="shared" si="26"/>
        <v>22</v>
      </c>
      <c r="H110" s="31">
        <f t="shared" si="26"/>
        <v>185</v>
      </c>
      <c r="I110" s="31">
        <f t="shared" si="26"/>
        <v>226</v>
      </c>
      <c r="J110" s="31">
        <f t="shared" si="26"/>
        <v>75</v>
      </c>
      <c r="K110" s="31">
        <f t="shared" si="26"/>
        <v>458</v>
      </c>
      <c r="L110" s="31">
        <f t="shared" si="26"/>
        <v>411</v>
      </c>
      <c r="M110" s="31">
        <f t="shared" si="26"/>
        <v>697</v>
      </c>
      <c r="N110" s="31">
        <f t="shared" si="26"/>
        <v>501</v>
      </c>
      <c r="O110" s="31">
        <f t="shared" si="26"/>
        <v>859</v>
      </c>
      <c r="P110" s="31">
        <f t="shared" si="26"/>
        <v>572</v>
      </c>
      <c r="Q110" s="31">
        <f t="shared" si="26"/>
        <v>145</v>
      </c>
      <c r="R110" s="31">
        <f t="shared" si="26"/>
        <v>572</v>
      </c>
      <c r="S110" s="31">
        <f t="shared" si="26"/>
        <v>541</v>
      </c>
      <c r="T110" s="31">
        <f t="shared" si="26"/>
        <v>5273</v>
      </c>
      <c r="U110" s="65" t="s">
        <v>238</v>
      </c>
      <c r="V110" s="3" t="s">
        <v>239</v>
      </c>
      <c r="W110" s="3">
        <v>388</v>
      </c>
      <c r="X110" s="3"/>
      <c r="Y110" s="73">
        <v>240482</v>
      </c>
      <c r="Z110"/>
    </row>
    <row r="111" spans="1:25" s="8" customFormat="1" ht="12.75">
      <c r="A111" s="55" t="s">
        <v>201</v>
      </c>
      <c r="B111" s="54"/>
      <c r="C111" s="30"/>
      <c r="D111" s="53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65" t="s">
        <v>238</v>
      </c>
      <c r="V111" s="3" t="s">
        <v>239</v>
      </c>
      <c r="W111" s="3"/>
      <c r="X111" s="3">
        <v>389</v>
      </c>
      <c r="Y111" s="73">
        <v>240482</v>
      </c>
    </row>
    <row r="112" spans="1:26" ht="25.5">
      <c r="A112" s="55" t="s">
        <v>234</v>
      </c>
      <c r="B112" s="54" t="s">
        <v>23</v>
      </c>
      <c r="D112" s="53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56">
        <v>1</v>
      </c>
      <c r="T112" s="31">
        <f t="shared" si="18"/>
        <v>1</v>
      </c>
      <c r="U112" s="65" t="s">
        <v>238</v>
      </c>
      <c r="V112" s="3" t="s">
        <v>239</v>
      </c>
      <c r="W112" s="3"/>
      <c r="X112" s="3">
        <v>389</v>
      </c>
      <c r="Y112" s="73">
        <v>240482</v>
      </c>
      <c r="Z112"/>
    </row>
    <row r="113" spans="1:26" ht="25.5">
      <c r="A113" s="55" t="s">
        <v>50</v>
      </c>
      <c r="B113" s="54" t="s">
        <v>23</v>
      </c>
      <c r="D113" s="53"/>
      <c r="E113" s="31"/>
      <c r="F113" s="31"/>
      <c r="G113" s="31"/>
      <c r="H113" s="31"/>
      <c r="I113" s="31"/>
      <c r="J113" s="31"/>
      <c r="K113" s="31"/>
      <c r="L113" s="31"/>
      <c r="M113" s="56">
        <v>1</v>
      </c>
      <c r="N113" s="31"/>
      <c r="O113" s="56">
        <v>1</v>
      </c>
      <c r="P113" s="31"/>
      <c r="Q113" s="31"/>
      <c r="R113" s="31"/>
      <c r="S113" s="31"/>
      <c r="T113" s="31">
        <f t="shared" si="18"/>
        <v>2</v>
      </c>
      <c r="U113" s="65" t="s">
        <v>238</v>
      </c>
      <c r="V113" s="3" t="s">
        <v>239</v>
      </c>
      <c r="W113" s="3"/>
      <c r="X113" s="3">
        <v>389</v>
      </c>
      <c r="Y113" s="73">
        <v>240482</v>
      </c>
      <c r="Z113"/>
    </row>
    <row r="114" spans="1:26" ht="38.25">
      <c r="A114" s="55" t="s">
        <v>51</v>
      </c>
      <c r="B114" s="54" t="s">
        <v>23</v>
      </c>
      <c r="D114" s="53"/>
      <c r="E114" s="31"/>
      <c r="F114" s="31"/>
      <c r="G114" s="31"/>
      <c r="H114" s="31">
        <v>1</v>
      </c>
      <c r="I114" s="31"/>
      <c r="J114" s="31"/>
      <c r="K114" s="31">
        <v>2</v>
      </c>
      <c r="L114" s="31"/>
      <c r="M114" s="56">
        <v>2</v>
      </c>
      <c r="N114" s="31">
        <v>1</v>
      </c>
      <c r="O114" s="56">
        <v>4</v>
      </c>
      <c r="P114" s="56">
        <v>3</v>
      </c>
      <c r="Q114" s="31"/>
      <c r="R114" s="56">
        <v>3</v>
      </c>
      <c r="S114" s="56">
        <v>2</v>
      </c>
      <c r="T114" s="31">
        <f t="shared" si="18"/>
        <v>18</v>
      </c>
      <c r="U114" s="65" t="s">
        <v>238</v>
      </c>
      <c r="V114" s="3" t="s">
        <v>239</v>
      </c>
      <c r="W114" s="3"/>
      <c r="X114" s="3">
        <v>389</v>
      </c>
      <c r="Y114" s="73">
        <v>240482</v>
      </c>
      <c r="Z114"/>
    </row>
    <row r="115" spans="1:26" ht="38.25">
      <c r="A115" s="55" t="s">
        <v>51</v>
      </c>
      <c r="B115" s="54" t="s">
        <v>25</v>
      </c>
      <c r="D115" s="53"/>
      <c r="E115" s="31"/>
      <c r="F115" s="31"/>
      <c r="G115" s="31"/>
      <c r="H115" s="31"/>
      <c r="I115" s="31"/>
      <c r="J115" s="31"/>
      <c r="K115" s="31"/>
      <c r="L115" s="31"/>
      <c r="M115" s="31"/>
      <c r="N115" s="31">
        <v>1</v>
      </c>
      <c r="O115" s="31"/>
      <c r="P115" s="31"/>
      <c r="Q115" s="31"/>
      <c r="R115" s="31">
        <v>2</v>
      </c>
      <c r="S115" s="31"/>
      <c r="T115" s="31">
        <f t="shared" si="18"/>
        <v>3</v>
      </c>
      <c r="U115" s="65" t="s">
        <v>238</v>
      </c>
      <c r="V115" s="3" t="s">
        <v>239</v>
      </c>
      <c r="W115" s="3"/>
      <c r="X115" s="3">
        <v>389</v>
      </c>
      <c r="Y115" s="73">
        <v>240482</v>
      </c>
      <c r="Z115"/>
    </row>
    <row r="116" spans="1:26" ht="12.75">
      <c r="A116" s="55" t="s">
        <v>15</v>
      </c>
      <c r="B116" s="54"/>
      <c r="D116" s="53">
        <f>SUM(D114:D115)</f>
        <v>0</v>
      </c>
      <c r="E116" s="31">
        <f>SUM(E114:E115)</f>
        <v>0</v>
      </c>
      <c r="F116" s="31">
        <f aca="true" t="shared" si="27" ref="F116:T116">SUM(F114:F115)</f>
        <v>0</v>
      </c>
      <c r="G116" s="31">
        <f t="shared" si="27"/>
        <v>0</v>
      </c>
      <c r="H116" s="31">
        <f t="shared" si="27"/>
        <v>1</v>
      </c>
      <c r="I116" s="31">
        <f t="shared" si="27"/>
        <v>0</v>
      </c>
      <c r="J116" s="31">
        <f t="shared" si="27"/>
        <v>0</v>
      </c>
      <c r="K116" s="31">
        <f t="shared" si="27"/>
        <v>2</v>
      </c>
      <c r="L116" s="31">
        <f t="shared" si="27"/>
        <v>0</v>
      </c>
      <c r="M116" s="31">
        <f t="shared" si="27"/>
        <v>2</v>
      </c>
      <c r="N116" s="31">
        <f t="shared" si="27"/>
        <v>2</v>
      </c>
      <c r="O116" s="31">
        <f t="shared" si="27"/>
        <v>4</v>
      </c>
      <c r="P116" s="31">
        <f t="shared" si="27"/>
        <v>3</v>
      </c>
      <c r="Q116" s="31">
        <f t="shared" si="27"/>
        <v>0</v>
      </c>
      <c r="R116" s="31">
        <f t="shared" si="27"/>
        <v>5</v>
      </c>
      <c r="S116" s="31">
        <f t="shared" si="27"/>
        <v>2</v>
      </c>
      <c r="T116" s="31">
        <f t="shared" si="27"/>
        <v>21</v>
      </c>
      <c r="U116" s="65" t="s">
        <v>238</v>
      </c>
      <c r="V116" s="3" t="s">
        <v>239</v>
      </c>
      <c r="W116" s="3"/>
      <c r="X116" s="3">
        <v>389</v>
      </c>
      <c r="Y116" s="73">
        <v>240482</v>
      </c>
      <c r="Z116"/>
    </row>
    <row r="117" spans="1:26" ht="12.75">
      <c r="A117" s="55" t="s">
        <v>46</v>
      </c>
      <c r="B117" s="54" t="s">
        <v>23</v>
      </c>
      <c r="D117" s="53"/>
      <c r="E117" s="31"/>
      <c r="F117" s="31"/>
      <c r="G117" s="31"/>
      <c r="H117" s="31"/>
      <c r="I117" s="31"/>
      <c r="J117" s="31"/>
      <c r="K117" s="31"/>
      <c r="L117" s="31">
        <v>1</v>
      </c>
      <c r="M117" s="31"/>
      <c r="N117" s="31"/>
      <c r="O117" s="31"/>
      <c r="P117" s="31"/>
      <c r="Q117" s="31"/>
      <c r="R117" s="31"/>
      <c r="S117" s="31"/>
      <c r="T117" s="31">
        <f t="shared" si="18"/>
        <v>1</v>
      </c>
      <c r="U117" s="65" t="s">
        <v>238</v>
      </c>
      <c r="V117" s="3" t="s">
        <v>239</v>
      </c>
      <c r="W117" s="3"/>
      <c r="X117" s="3">
        <v>389</v>
      </c>
      <c r="Y117" s="73">
        <v>240482</v>
      </c>
      <c r="Z117"/>
    </row>
    <row r="118" spans="1:26" ht="12.75">
      <c r="A118" s="55" t="s">
        <v>188</v>
      </c>
      <c r="B118" s="54" t="s">
        <v>23</v>
      </c>
      <c r="D118" s="53"/>
      <c r="E118" s="31"/>
      <c r="F118" s="31"/>
      <c r="G118" s="31"/>
      <c r="H118" s="31">
        <v>1</v>
      </c>
      <c r="I118" s="31"/>
      <c r="J118" s="31"/>
      <c r="K118" s="31">
        <v>2</v>
      </c>
      <c r="L118" s="31">
        <v>1</v>
      </c>
      <c r="M118" s="56">
        <v>3</v>
      </c>
      <c r="N118" s="56">
        <v>1</v>
      </c>
      <c r="O118" s="56">
        <v>5</v>
      </c>
      <c r="P118" s="56">
        <v>3</v>
      </c>
      <c r="Q118" s="31"/>
      <c r="R118" s="56">
        <v>3</v>
      </c>
      <c r="S118" s="56">
        <v>3</v>
      </c>
      <c r="T118" s="31">
        <f t="shared" si="18"/>
        <v>22</v>
      </c>
      <c r="U118" s="65" t="s">
        <v>238</v>
      </c>
      <c r="V118" s="3" t="s">
        <v>239</v>
      </c>
      <c r="W118" s="3"/>
      <c r="X118" s="3">
        <v>389</v>
      </c>
      <c r="Y118" s="73">
        <v>240482</v>
      </c>
      <c r="Z118"/>
    </row>
    <row r="119" spans="1:26" ht="12.75">
      <c r="A119" s="55" t="s">
        <v>188</v>
      </c>
      <c r="B119" s="54" t="s">
        <v>25</v>
      </c>
      <c r="D119" s="53"/>
      <c r="E119" s="31"/>
      <c r="F119" s="31"/>
      <c r="G119" s="31"/>
      <c r="H119" s="31"/>
      <c r="I119" s="31"/>
      <c r="J119" s="31"/>
      <c r="K119" s="31"/>
      <c r="L119" s="31"/>
      <c r="M119" s="31"/>
      <c r="N119" s="56">
        <v>1</v>
      </c>
      <c r="O119" s="31"/>
      <c r="P119" s="31"/>
      <c r="Q119" s="31"/>
      <c r="R119" s="56">
        <v>2</v>
      </c>
      <c r="S119" s="31"/>
      <c r="T119" s="31">
        <f t="shared" si="18"/>
        <v>3</v>
      </c>
      <c r="U119" s="65" t="s">
        <v>238</v>
      </c>
      <c r="V119" s="3" t="s">
        <v>239</v>
      </c>
      <c r="W119" s="3"/>
      <c r="X119" s="3">
        <v>389</v>
      </c>
      <c r="Y119" s="73">
        <v>240482</v>
      </c>
      <c r="Z119"/>
    </row>
    <row r="120" spans="1:26" ht="12.75">
      <c r="A120" s="55" t="s">
        <v>189</v>
      </c>
      <c r="B120" s="54"/>
      <c r="D120" s="53">
        <f>SUM(D118:D119)</f>
        <v>0</v>
      </c>
      <c r="E120" s="31">
        <f>SUM(E118:E119)</f>
        <v>0</v>
      </c>
      <c r="F120" s="31">
        <f aca="true" t="shared" si="28" ref="F120:T120">SUM(F118:F119)</f>
        <v>0</v>
      </c>
      <c r="G120" s="31">
        <f t="shared" si="28"/>
        <v>0</v>
      </c>
      <c r="H120" s="31">
        <f t="shared" si="28"/>
        <v>1</v>
      </c>
      <c r="I120" s="31">
        <f t="shared" si="28"/>
        <v>0</v>
      </c>
      <c r="J120" s="31">
        <f t="shared" si="28"/>
        <v>0</v>
      </c>
      <c r="K120" s="31">
        <f t="shared" si="28"/>
        <v>2</v>
      </c>
      <c r="L120" s="31">
        <f t="shared" si="28"/>
        <v>1</v>
      </c>
      <c r="M120" s="31">
        <f t="shared" si="28"/>
        <v>3</v>
      </c>
      <c r="N120" s="31">
        <f t="shared" si="28"/>
        <v>2</v>
      </c>
      <c r="O120" s="31">
        <f t="shared" si="28"/>
        <v>5</v>
      </c>
      <c r="P120" s="31">
        <f t="shared" si="28"/>
        <v>3</v>
      </c>
      <c r="Q120" s="31">
        <f t="shared" si="28"/>
        <v>0</v>
      </c>
      <c r="R120" s="31">
        <f t="shared" si="28"/>
        <v>5</v>
      </c>
      <c r="S120" s="31">
        <f t="shared" si="28"/>
        <v>3</v>
      </c>
      <c r="T120" s="31">
        <f t="shared" si="28"/>
        <v>25</v>
      </c>
      <c r="U120" s="65" t="s">
        <v>238</v>
      </c>
      <c r="V120" s="3" t="s">
        <v>239</v>
      </c>
      <c r="W120" s="3"/>
      <c r="X120" s="3">
        <v>389</v>
      </c>
      <c r="Y120" s="73">
        <v>240482</v>
      </c>
      <c r="Z120"/>
    </row>
    <row r="121" spans="1:25" s="8" customFormat="1" ht="12.75">
      <c r="A121" s="55" t="s">
        <v>202</v>
      </c>
      <c r="B121" s="54"/>
      <c r="C121" s="30"/>
      <c r="D121" s="53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65" t="s">
        <v>238</v>
      </c>
      <c r="V121" s="3" t="s">
        <v>239</v>
      </c>
      <c r="W121" s="3"/>
      <c r="X121" s="3">
        <v>389</v>
      </c>
      <c r="Y121" s="73">
        <v>240482</v>
      </c>
    </row>
    <row r="122" spans="1:26" ht="25.5">
      <c r="A122" s="55" t="s">
        <v>47</v>
      </c>
      <c r="B122" s="54" t="s">
        <v>23</v>
      </c>
      <c r="D122" s="53"/>
      <c r="E122" s="31"/>
      <c r="F122" s="31"/>
      <c r="G122" s="31"/>
      <c r="H122" s="31"/>
      <c r="I122" s="31"/>
      <c r="J122" s="31"/>
      <c r="K122" s="31"/>
      <c r="L122" s="31"/>
      <c r="M122" s="31">
        <v>2</v>
      </c>
      <c r="N122" s="31">
        <v>1</v>
      </c>
      <c r="O122" s="31">
        <v>2</v>
      </c>
      <c r="P122" s="31">
        <v>3</v>
      </c>
      <c r="Q122" s="31">
        <v>1</v>
      </c>
      <c r="R122" s="31">
        <v>5</v>
      </c>
      <c r="S122" s="31">
        <v>2</v>
      </c>
      <c r="T122" s="31">
        <f t="shared" si="18"/>
        <v>16</v>
      </c>
      <c r="U122" s="65" t="s">
        <v>238</v>
      </c>
      <c r="V122" s="3" t="s">
        <v>239</v>
      </c>
      <c r="W122" s="3"/>
      <c r="X122" s="3">
        <v>389</v>
      </c>
      <c r="Y122" s="73">
        <v>240482</v>
      </c>
      <c r="Z122"/>
    </row>
    <row r="123" spans="1:26" ht="25.5">
      <c r="A123" s="55" t="s">
        <v>48</v>
      </c>
      <c r="B123" s="54" t="s">
        <v>23</v>
      </c>
      <c r="D123" s="53"/>
      <c r="E123" s="31"/>
      <c r="F123" s="31"/>
      <c r="G123" s="31"/>
      <c r="H123" s="31"/>
      <c r="I123" s="31">
        <v>1</v>
      </c>
      <c r="J123" s="31">
        <v>1</v>
      </c>
      <c r="K123" s="31">
        <v>5</v>
      </c>
      <c r="L123" s="56">
        <v>8</v>
      </c>
      <c r="M123" s="31">
        <v>8</v>
      </c>
      <c r="N123" s="56">
        <v>3</v>
      </c>
      <c r="O123" s="31">
        <v>12</v>
      </c>
      <c r="P123" s="31">
        <v>14</v>
      </c>
      <c r="Q123" s="31">
        <v>5</v>
      </c>
      <c r="R123" s="56">
        <v>10</v>
      </c>
      <c r="S123" s="31">
        <v>11</v>
      </c>
      <c r="T123" s="31">
        <f t="shared" si="18"/>
        <v>78</v>
      </c>
      <c r="U123" s="65" t="s">
        <v>238</v>
      </c>
      <c r="V123" s="3" t="s">
        <v>239</v>
      </c>
      <c r="W123" s="3"/>
      <c r="X123" s="3">
        <v>389</v>
      </c>
      <c r="Y123" s="73">
        <v>240482</v>
      </c>
      <c r="Z123"/>
    </row>
    <row r="124" spans="1:26" ht="25.5">
      <c r="A124" s="55" t="s">
        <v>48</v>
      </c>
      <c r="B124" s="54" t="s">
        <v>25</v>
      </c>
      <c r="D124" s="53"/>
      <c r="E124" s="31"/>
      <c r="F124" s="31"/>
      <c r="G124" s="31"/>
      <c r="H124" s="31">
        <v>2</v>
      </c>
      <c r="I124" s="31">
        <v>3</v>
      </c>
      <c r="J124" s="31"/>
      <c r="K124" s="56">
        <v>3</v>
      </c>
      <c r="L124" s="56">
        <v>3</v>
      </c>
      <c r="M124" s="56">
        <v>3</v>
      </c>
      <c r="N124" s="56">
        <v>1</v>
      </c>
      <c r="O124" s="56">
        <v>2</v>
      </c>
      <c r="P124" s="56">
        <v>1</v>
      </c>
      <c r="Q124" s="56"/>
      <c r="R124" s="56">
        <v>1</v>
      </c>
      <c r="S124" s="56">
        <v>1</v>
      </c>
      <c r="T124" s="31">
        <f t="shared" si="18"/>
        <v>20</v>
      </c>
      <c r="U124" s="65" t="s">
        <v>238</v>
      </c>
      <c r="V124" s="3" t="s">
        <v>239</v>
      </c>
      <c r="W124" s="3"/>
      <c r="X124" s="3">
        <v>389</v>
      </c>
      <c r="Y124" s="73">
        <v>240482</v>
      </c>
      <c r="Z124"/>
    </row>
    <row r="125" spans="1:26" ht="12.75">
      <c r="A125" s="55" t="s">
        <v>15</v>
      </c>
      <c r="B125" s="54"/>
      <c r="D125" s="53">
        <f>SUM(D123:D124)</f>
        <v>0</v>
      </c>
      <c r="E125" s="31">
        <f>SUM(E123:E124)</f>
        <v>0</v>
      </c>
      <c r="F125" s="31">
        <f aca="true" t="shared" si="29" ref="F125:T125">SUM(F123:F124)</f>
        <v>0</v>
      </c>
      <c r="G125" s="31">
        <f t="shared" si="29"/>
        <v>0</v>
      </c>
      <c r="H125" s="31">
        <f t="shared" si="29"/>
        <v>2</v>
      </c>
      <c r="I125" s="31">
        <f t="shared" si="29"/>
        <v>4</v>
      </c>
      <c r="J125" s="31">
        <f t="shared" si="29"/>
        <v>1</v>
      </c>
      <c r="K125" s="31">
        <f t="shared" si="29"/>
        <v>8</v>
      </c>
      <c r="L125" s="31">
        <f t="shared" si="29"/>
        <v>11</v>
      </c>
      <c r="M125" s="31">
        <f t="shared" si="29"/>
        <v>11</v>
      </c>
      <c r="N125" s="31">
        <f t="shared" si="29"/>
        <v>4</v>
      </c>
      <c r="O125" s="31">
        <f t="shared" si="29"/>
        <v>14</v>
      </c>
      <c r="P125" s="31">
        <f t="shared" si="29"/>
        <v>15</v>
      </c>
      <c r="Q125" s="31">
        <f t="shared" si="29"/>
        <v>5</v>
      </c>
      <c r="R125" s="31">
        <f t="shared" si="29"/>
        <v>11</v>
      </c>
      <c r="S125" s="31">
        <f t="shared" si="29"/>
        <v>12</v>
      </c>
      <c r="T125" s="31">
        <f t="shared" si="29"/>
        <v>98</v>
      </c>
      <c r="U125" s="65" t="s">
        <v>238</v>
      </c>
      <c r="V125" s="3" t="s">
        <v>239</v>
      </c>
      <c r="W125" s="3"/>
      <c r="X125" s="3">
        <v>389</v>
      </c>
      <c r="Y125" s="73">
        <v>240482</v>
      </c>
      <c r="Z125"/>
    </row>
    <row r="126" spans="1:26" ht="12.75">
      <c r="A126" s="55" t="s">
        <v>190</v>
      </c>
      <c r="B126" s="54" t="s">
        <v>23</v>
      </c>
      <c r="D126" s="53"/>
      <c r="E126" s="31"/>
      <c r="F126" s="31"/>
      <c r="G126" s="31"/>
      <c r="H126" s="31"/>
      <c r="I126" s="31">
        <v>1</v>
      </c>
      <c r="J126" s="31">
        <v>1</v>
      </c>
      <c r="K126" s="31">
        <v>5</v>
      </c>
      <c r="L126" s="56">
        <v>8</v>
      </c>
      <c r="M126" s="56">
        <v>10</v>
      </c>
      <c r="N126" s="56">
        <v>4</v>
      </c>
      <c r="O126" s="56">
        <v>14</v>
      </c>
      <c r="P126" s="56">
        <v>17</v>
      </c>
      <c r="Q126" s="56">
        <v>6</v>
      </c>
      <c r="R126" s="56">
        <v>15</v>
      </c>
      <c r="S126" s="56">
        <v>13</v>
      </c>
      <c r="T126" s="31">
        <f t="shared" si="18"/>
        <v>94</v>
      </c>
      <c r="U126" s="65" t="s">
        <v>238</v>
      </c>
      <c r="V126" s="3" t="s">
        <v>239</v>
      </c>
      <c r="W126" s="3"/>
      <c r="X126" s="3">
        <v>389</v>
      </c>
      <c r="Y126" s="73">
        <v>240482</v>
      </c>
      <c r="Z126"/>
    </row>
    <row r="127" spans="1:26" ht="12.75">
      <c r="A127" s="55" t="s">
        <v>190</v>
      </c>
      <c r="B127" s="54" t="s">
        <v>25</v>
      </c>
      <c r="D127" s="53"/>
      <c r="E127" s="31"/>
      <c r="F127" s="31"/>
      <c r="G127" s="31"/>
      <c r="H127" s="31">
        <v>2</v>
      </c>
      <c r="I127" s="56">
        <v>3</v>
      </c>
      <c r="J127" s="31"/>
      <c r="K127" s="56">
        <v>3</v>
      </c>
      <c r="L127" s="56">
        <v>3</v>
      </c>
      <c r="M127" s="56">
        <v>3</v>
      </c>
      <c r="N127" s="56">
        <v>1</v>
      </c>
      <c r="O127" s="56">
        <v>2</v>
      </c>
      <c r="P127" s="56">
        <v>1</v>
      </c>
      <c r="Q127" s="31"/>
      <c r="R127" s="56">
        <v>1</v>
      </c>
      <c r="S127" s="56">
        <v>1</v>
      </c>
      <c r="T127" s="31">
        <f t="shared" si="18"/>
        <v>20</v>
      </c>
      <c r="U127" s="65" t="s">
        <v>238</v>
      </c>
      <c r="V127" s="3" t="s">
        <v>239</v>
      </c>
      <c r="W127" s="3"/>
      <c r="X127" s="3">
        <v>389</v>
      </c>
      <c r="Y127" s="73">
        <v>240482</v>
      </c>
      <c r="Z127"/>
    </row>
    <row r="128" spans="1:26" ht="12.75">
      <c r="A128" s="55" t="s">
        <v>191</v>
      </c>
      <c r="B128" s="54"/>
      <c r="D128" s="53">
        <f>SUM(D126:D127)</f>
        <v>0</v>
      </c>
      <c r="E128" s="31">
        <f>SUM(E126:E127)</f>
        <v>0</v>
      </c>
      <c r="F128" s="31">
        <f aca="true" t="shared" si="30" ref="F128:T128">SUM(F126:F127)</f>
        <v>0</v>
      </c>
      <c r="G128" s="31">
        <f t="shared" si="30"/>
        <v>0</v>
      </c>
      <c r="H128" s="31">
        <f t="shared" si="30"/>
        <v>2</v>
      </c>
      <c r="I128" s="31">
        <f t="shared" si="30"/>
        <v>4</v>
      </c>
      <c r="J128" s="31">
        <f t="shared" si="30"/>
        <v>1</v>
      </c>
      <c r="K128" s="31">
        <f t="shared" si="30"/>
        <v>8</v>
      </c>
      <c r="L128" s="31">
        <f t="shared" si="30"/>
        <v>11</v>
      </c>
      <c r="M128" s="31">
        <f t="shared" si="30"/>
        <v>13</v>
      </c>
      <c r="N128" s="31">
        <f t="shared" si="30"/>
        <v>5</v>
      </c>
      <c r="O128" s="31">
        <f t="shared" si="30"/>
        <v>16</v>
      </c>
      <c r="P128" s="31">
        <f t="shared" si="30"/>
        <v>18</v>
      </c>
      <c r="Q128" s="31">
        <f t="shared" si="30"/>
        <v>6</v>
      </c>
      <c r="R128" s="31">
        <f t="shared" si="30"/>
        <v>16</v>
      </c>
      <c r="S128" s="31">
        <f t="shared" si="30"/>
        <v>14</v>
      </c>
      <c r="T128" s="31">
        <f t="shared" si="30"/>
        <v>114</v>
      </c>
      <c r="U128" s="65" t="s">
        <v>238</v>
      </c>
      <c r="V128" s="3" t="s">
        <v>239</v>
      </c>
      <c r="W128" s="3"/>
      <c r="X128" s="3">
        <v>389</v>
      </c>
      <c r="Y128" s="73">
        <v>240482</v>
      </c>
      <c r="Z128"/>
    </row>
    <row r="129" spans="1:25" s="8" customFormat="1" ht="12.75">
      <c r="A129" s="55" t="s">
        <v>203</v>
      </c>
      <c r="B129" s="54"/>
      <c r="C129" s="30"/>
      <c r="D129" s="53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65" t="s">
        <v>238</v>
      </c>
      <c r="V129" s="3" t="s">
        <v>239</v>
      </c>
      <c r="W129" s="3"/>
      <c r="X129" s="3">
        <v>389</v>
      </c>
      <c r="Y129" s="73">
        <v>240482</v>
      </c>
    </row>
    <row r="130" spans="1:26" ht="12.75">
      <c r="A130" s="55" t="s">
        <v>49</v>
      </c>
      <c r="B130" s="54" t="s">
        <v>23</v>
      </c>
      <c r="D130" s="53"/>
      <c r="E130" s="31"/>
      <c r="F130" s="31"/>
      <c r="G130" s="31"/>
      <c r="H130" s="31"/>
      <c r="I130" s="31"/>
      <c r="J130" s="31"/>
      <c r="K130" s="56">
        <v>1</v>
      </c>
      <c r="L130" s="31"/>
      <c r="M130" s="56"/>
      <c r="N130" s="56">
        <v>1</v>
      </c>
      <c r="O130" s="56">
        <v>5</v>
      </c>
      <c r="P130" s="56">
        <v>2</v>
      </c>
      <c r="Q130" s="31"/>
      <c r="R130" s="31"/>
      <c r="S130" s="31"/>
      <c r="T130" s="31">
        <f t="shared" si="18"/>
        <v>9</v>
      </c>
      <c r="U130" s="65" t="s">
        <v>238</v>
      </c>
      <c r="V130" s="3" t="s">
        <v>239</v>
      </c>
      <c r="W130" s="3"/>
      <c r="X130" s="3">
        <v>389</v>
      </c>
      <c r="Y130" s="73">
        <v>240482</v>
      </c>
      <c r="Z130"/>
    </row>
    <row r="131" spans="1:26" ht="12.75">
      <c r="A131" s="55" t="s">
        <v>49</v>
      </c>
      <c r="B131" s="54" t="s">
        <v>25</v>
      </c>
      <c r="D131" s="53"/>
      <c r="E131" s="31">
        <v>1</v>
      </c>
      <c r="F131" s="31">
        <v>1</v>
      </c>
      <c r="G131" s="31">
        <v>1</v>
      </c>
      <c r="H131" s="31">
        <v>4</v>
      </c>
      <c r="I131" s="31">
        <v>7</v>
      </c>
      <c r="J131" s="31">
        <v>3</v>
      </c>
      <c r="K131" s="56">
        <v>12</v>
      </c>
      <c r="L131" s="31">
        <v>21</v>
      </c>
      <c r="M131" s="56">
        <v>30</v>
      </c>
      <c r="N131" s="56">
        <v>20</v>
      </c>
      <c r="O131" s="56">
        <v>21</v>
      </c>
      <c r="P131" s="31">
        <v>24</v>
      </c>
      <c r="Q131" s="31">
        <v>5</v>
      </c>
      <c r="R131" s="31">
        <v>9</v>
      </c>
      <c r="S131" s="31">
        <v>14</v>
      </c>
      <c r="T131" s="31">
        <f t="shared" si="18"/>
        <v>173</v>
      </c>
      <c r="U131" s="65" t="s">
        <v>238</v>
      </c>
      <c r="V131" s="3" t="s">
        <v>239</v>
      </c>
      <c r="W131" s="3"/>
      <c r="X131" s="3">
        <v>389</v>
      </c>
      <c r="Y131" s="73">
        <v>240482</v>
      </c>
      <c r="Z131"/>
    </row>
    <row r="132" spans="1:25" s="10" customFormat="1" ht="12.75">
      <c r="A132" s="58" t="s">
        <v>15</v>
      </c>
      <c r="B132" s="59"/>
      <c r="C132" s="60"/>
      <c r="D132" s="57">
        <f aca="true" t="shared" si="31" ref="D132:T132">D130+D131</f>
        <v>0</v>
      </c>
      <c r="E132" s="56">
        <f t="shared" si="31"/>
        <v>1</v>
      </c>
      <c r="F132" s="56">
        <f t="shared" si="31"/>
        <v>1</v>
      </c>
      <c r="G132" s="56">
        <f t="shared" si="31"/>
        <v>1</v>
      </c>
      <c r="H132" s="56">
        <f t="shared" si="31"/>
        <v>4</v>
      </c>
      <c r="I132" s="56">
        <f t="shared" si="31"/>
        <v>7</v>
      </c>
      <c r="J132" s="56">
        <f t="shared" si="31"/>
        <v>3</v>
      </c>
      <c r="K132" s="56">
        <f t="shared" si="31"/>
        <v>13</v>
      </c>
      <c r="L132" s="56">
        <f t="shared" si="31"/>
        <v>21</v>
      </c>
      <c r="M132" s="56">
        <f t="shared" si="31"/>
        <v>30</v>
      </c>
      <c r="N132" s="56">
        <f t="shared" si="31"/>
        <v>21</v>
      </c>
      <c r="O132" s="56">
        <f t="shared" si="31"/>
        <v>26</v>
      </c>
      <c r="P132" s="56">
        <f t="shared" si="31"/>
        <v>26</v>
      </c>
      <c r="Q132" s="56">
        <f t="shared" si="31"/>
        <v>5</v>
      </c>
      <c r="R132" s="56">
        <f t="shared" si="31"/>
        <v>9</v>
      </c>
      <c r="S132" s="56">
        <f t="shared" si="31"/>
        <v>14</v>
      </c>
      <c r="T132" s="56">
        <f t="shared" si="31"/>
        <v>182</v>
      </c>
      <c r="U132" s="65" t="s">
        <v>238</v>
      </c>
      <c r="V132" s="3" t="s">
        <v>239</v>
      </c>
      <c r="W132" s="3"/>
      <c r="X132" s="3">
        <v>389</v>
      </c>
      <c r="Y132" s="73">
        <v>240482</v>
      </c>
    </row>
    <row r="133" spans="1:26" ht="12.75">
      <c r="A133" s="55" t="s">
        <v>192</v>
      </c>
      <c r="B133" s="54" t="s">
        <v>23</v>
      </c>
      <c r="D133" s="53"/>
      <c r="E133" s="31"/>
      <c r="F133" s="31"/>
      <c r="G133" s="31"/>
      <c r="H133" s="31"/>
      <c r="I133" s="31"/>
      <c r="J133" s="31"/>
      <c r="K133" s="56">
        <v>1</v>
      </c>
      <c r="L133" s="31"/>
      <c r="M133" s="31"/>
      <c r="N133" s="56">
        <v>1</v>
      </c>
      <c r="O133" s="56">
        <v>5</v>
      </c>
      <c r="P133" s="56">
        <v>2</v>
      </c>
      <c r="Q133" s="31"/>
      <c r="R133" s="31"/>
      <c r="S133" s="31"/>
      <c r="T133" s="31">
        <f t="shared" si="18"/>
        <v>9</v>
      </c>
      <c r="U133" s="65" t="s">
        <v>238</v>
      </c>
      <c r="V133" s="3" t="s">
        <v>239</v>
      </c>
      <c r="W133" s="3"/>
      <c r="X133" s="3">
        <v>389</v>
      </c>
      <c r="Y133" s="73">
        <v>240482</v>
      </c>
      <c r="Z133"/>
    </row>
    <row r="134" spans="1:26" ht="12.75">
      <c r="A134" s="55" t="s">
        <v>192</v>
      </c>
      <c r="B134" s="54" t="s">
        <v>25</v>
      </c>
      <c r="D134" s="53"/>
      <c r="E134" s="31">
        <v>1</v>
      </c>
      <c r="F134" s="31">
        <v>1</v>
      </c>
      <c r="G134" s="31">
        <v>1</v>
      </c>
      <c r="H134" s="56">
        <v>4</v>
      </c>
      <c r="I134" s="56">
        <v>7</v>
      </c>
      <c r="J134" s="56">
        <v>3</v>
      </c>
      <c r="K134" s="56">
        <v>12</v>
      </c>
      <c r="L134" s="56">
        <v>21</v>
      </c>
      <c r="M134" s="56">
        <v>30</v>
      </c>
      <c r="N134" s="56">
        <v>20</v>
      </c>
      <c r="O134" s="56">
        <v>21</v>
      </c>
      <c r="P134" s="56">
        <v>24</v>
      </c>
      <c r="Q134" s="56">
        <v>5</v>
      </c>
      <c r="R134" s="56">
        <v>9</v>
      </c>
      <c r="S134" s="56">
        <v>14</v>
      </c>
      <c r="T134" s="31">
        <f t="shared" si="18"/>
        <v>173</v>
      </c>
      <c r="U134" s="65" t="s">
        <v>238</v>
      </c>
      <c r="V134" s="3" t="s">
        <v>239</v>
      </c>
      <c r="W134" s="3"/>
      <c r="X134" s="3">
        <v>389</v>
      </c>
      <c r="Y134" s="73">
        <v>240482</v>
      </c>
      <c r="Z134"/>
    </row>
    <row r="135" spans="1:26" ht="12.75">
      <c r="A135" s="55" t="s">
        <v>235</v>
      </c>
      <c r="B135" s="54"/>
      <c r="D135" s="53">
        <f>SUM(D133:D134)</f>
        <v>0</v>
      </c>
      <c r="E135" s="31">
        <f>SUM(E133:E134)</f>
        <v>1</v>
      </c>
      <c r="F135" s="31">
        <f aca="true" t="shared" si="32" ref="F135:T135">SUM(F133:F134)</f>
        <v>1</v>
      </c>
      <c r="G135" s="31">
        <f t="shared" si="32"/>
        <v>1</v>
      </c>
      <c r="H135" s="31">
        <f t="shared" si="32"/>
        <v>4</v>
      </c>
      <c r="I135" s="31">
        <f t="shared" si="32"/>
        <v>7</v>
      </c>
      <c r="J135" s="31">
        <f t="shared" si="32"/>
        <v>3</v>
      </c>
      <c r="K135" s="31">
        <f t="shared" si="32"/>
        <v>13</v>
      </c>
      <c r="L135" s="31">
        <f t="shared" si="32"/>
        <v>21</v>
      </c>
      <c r="M135" s="31">
        <f t="shared" si="32"/>
        <v>30</v>
      </c>
      <c r="N135" s="31">
        <f t="shared" si="32"/>
        <v>21</v>
      </c>
      <c r="O135" s="31">
        <f t="shared" si="32"/>
        <v>26</v>
      </c>
      <c r="P135" s="31">
        <f t="shared" si="32"/>
        <v>26</v>
      </c>
      <c r="Q135" s="31">
        <f t="shared" si="32"/>
        <v>5</v>
      </c>
      <c r="R135" s="31">
        <f t="shared" si="32"/>
        <v>9</v>
      </c>
      <c r="S135" s="31">
        <f t="shared" si="32"/>
        <v>14</v>
      </c>
      <c r="T135" s="31">
        <f t="shared" si="32"/>
        <v>182</v>
      </c>
      <c r="U135" s="65" t="s">
        <v>238</v>
      </c>
      <c r="V135" s="3" t="s">
        <v>239</v>
      </c>
      <c r="W135" s="3"/>
      <c r="X135" s="3">
        <v>389</v>
      </c>
      <c r="Y135" s="73">
        <v>240482</v>
      </c>
      <c r="Z135"/>
    </row>
    <row r="136" spans="1:25" s="8" customFormat="1" ht="12.75">
      <c r="A136" s="55" t="s">
        <v>204</v>
      </c>
      <c r="B136" s="54"/>
      <c r="C136" s="30"/>
      <c r="D136" s="53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65" t="s">
        <v>238</v>
      </c>
      <c r="V136" s="3" t="s">
        <v>239</v>
      </c>
      <c r="W136" s="3">
        <v>390</v>
      </c>
      <c r="X136" s="3"/>
      <c r="Y136" s="73">
        <v>240483</v>
      </c>
    </row>
    <row r="137" spans="1:26" ht="12.75">
      <c r="A137" s="55" t="s">
        <v>52</v>
      </c>
      <c r="B137" s="54" t="s">
        <v>23</v>
      </c>
      <c r="D137" s="53"/>
      <c r="E137" s="31"/>
      <c r="F137" s="31"/>
      <c r="G137" s="31"/>
      <c r="H137" s="31"/>
      <c r="I137" s="31"/>
      <c r="J137" s="31"/>
      <c r="K137" s="31"/>
      <c r="L137" s="31"/>
      <c r="M137" s="31"/>
      <c r="N137" s="56">
        <v>1</v>
      </c>
      <c r="O137" s="56">
        <v>1</v>
      </c>
      <c r="P137" s="56">
        <v>1</v>
      </c>
      <c r="Q137" s="31"/>
      <c r="R137" s="31"/>
      <c r="S137" s="56">
        <v>1</v>
      </c>
      <c r="T137" s="31">
        <f t="shared" si="18"/>
        <v>4</v>
      </c>
      <c r="U137" s="65" t="s">
        <v>238</v>
      </c>
      <c r="V137" s="3" t="s">
        <v>239</v>
      </c>
      <c r="W137" s="3">
        <v>390</v>
      </c>
      <c r="X137" s="3"/>
      <c r="Y137" s="73">
        <v>240483</v>
      </c>
      <c r="Z137"/>
    </row>
    <row r="138" spans="1:26" ht="12.75">
      <c r="A138" s="55" t="s">
        <v>52</v>
      </c>
      <c r="B138" s="54" t="s">
        <v>25</v>
      </c>
      <c r="D138" s="53"/>
      <c r="E138" s="31"/>
      <c r="F138" s="31"/>
      <c r="G138" s="31"/>
      <c r="H138" s="31"/>
      <c r="I138" s="31"/>
      <c r="J138" s="31"/>
      <c r="K138" s="56">
        <v>1</v>
      </c>
      <c r="L138" s="31"/>
      <c r="M138" s="31">
        <v>2</v>
      </c>
      <c r="N138" s="31"/>
      <c r="O138" s="31"/>
      <c r="P138" s="31"/>
      <c r="Q138" s="31"/>
      <c r="R138" s="31"/>
      <c r="S138" s="31"/>
      <c r="T138" s="31">
        <f t="shared" si="18"/>
        <v>3</v>
      </c>
      <c r="U138" s="65" t="s">
        <v>238</v>
      </c>
      <c r="V138" s="3" t="s">
        <v>239</v>
      </c>
      <c r="W138" s="3">
        <v>390</v>
      </c>
      <c r="X138" s="3"/>
      <c r="Y138" s="73">
        <v>240483</v>
      </c>
      <c r="Z138"/>
    </row>
    <row r="139" spans="1:26" ht="12.75">
      <c r="A139" s="55" t="s">
        <v>15</v>
      </c>
      <c r="B139" s="54"/>
      <c r="D139" s="53">
        <f>SUM(D137:D138)</f>
        <v>0</v>
      </c>
      <c r="E139" s="31">
        <f>SUM(E137:E138)</f>
        <v>0</v>
      </c>
      <c r="F139" s="31">
        <f aca="true" t="shared" si="33" ref="F139:T139">SUM(F137:F138)</f>
        <v>0</v>
      </c>
      <c r="G139" s="31">
        <f t="shared" si="33"/>
        <v>0</v>
      </c>
      <c r="H139" s="31">
        <f t="shared" si="33"/>
        <v>0</v>
      </c>
      <c r="I139" s="31">
        <f t="shared" si="33"/>
        <v>0</v>
      </c>
      <c r="J139" s="31">
        <f t="shared" si="33"/>
        <v>0</v>
      </c>
      <c r="K139" s="31">
        <f t="shared" si="33"/>
        <v>1</v>
      </c>
      <c r="L139" s="31">
        <f t="shared" si="33"/>
        <v>0</v>
      </c>
      <c r="M139" s="31">
        <f t="shared" si="33"/>
        <v>2</v>
      </c>
      <c r="N139" s="31">
        <f t="shared" si="33"/>
        <v>1</v>
      </c>
      <c r="O139" s="31">
        <f t="shared" si="33"/>
        <v>1</v>
      </c>
      <c r="P139" s="31">
        <f t="shared" si="33"/>
        <v>1</v>
      </c>
      <c r="Q139" s="31">
        <f t="shared" si="33"/>
        <v>0</v>
      </c>
      <c r="R139" s="31">
        <f t="shared" si="33"/>
        <v>0</v>
      </c>
      <c r="S139" s="31">
        <f t="shared" si="33"/>
        <v>1</v>
      </c>
      <c r="T139" s="31">
        <f t="shared" si="33"/>
        <v>7</v>
      </c>
      <c r="U139" s="65" t="s">
        <v>238</v>
      </c>
      <c r="V139" s="3" t="s">
        <v>239</v>
      </c>
      <c r="W139" s="3">
        <v>390</v>
      </c>
      <c r="X139" s="3"/>
      <c r="Y139" s="73">
        <v>240483</v>
      </c>
      <c r="Z139"/>
    </row>
    <row r="140" spans="1:26" ht="51">
      <c r="A140" s="55" t="s">
        <v>53</v>
      </c>
      <c r="B140" s="54" t="s">
        <v>23</v>
      </c>
      <c r="D140" s="53"/>
      <c r="E140" s="31"/>
      <c r="F140" s="31"/>
      <c r="G140" s="31"/>
      <c r="H140" s="31"/>
      <c r="I140" s="31"/>
      <c r="J140" s="31">
        <v>2</v>
      </c>
      <c r="K140" s="31">
        <v>4</v>
      </c>
      <c r="L140" s="31">
        <v>5</v>
      </c>
      <c r="M140" s="31">
        <v>14</v>
      </c>
      <c r="N140" s="31">
        <v>13</v>
      </c>
      <c r="O140" s="31">
        <v>30</v>
      </c>
      <c r="P140" s="31">
        <v>18</v>
      </c>
      <c r="Q140" s="31">
        <v>1</v>
      </c>
      <c r="R140" s="31">
        <v>20</v>
      </c>
      <c r="S140" s="31">
        <v>18</v>
      </c>
      <c r="T140" s="31">
        <f t="shared" si="18"/>
        <v>125</v>
      </c>
      <c r="U140" s="65" t="s">
        <v>238</v>
      </c>
      <c r="V140" s="3" t="s">
        <v>239</v>
      </c>
      <c r="W140" s="3">
        <v>390</v>
      </c>
      <c r="X140" s="3"/>
      <c r="Y140" s="73">
        <v>240483</v>
      </c>
      <c r="Z140"/>
    </row>
    <row r="141" spans="1:26" ht="51">
      <c r="A141" s="55" t="s">
        <v>53</v>
      </c>
      <c r="B141" s="54" t="s">
        <v>24</v>
      </c>
      <c r="D141" s="53"/>
      <c r="E141" s="31"/>
      <c r="F141" s="31"/>
      <c r="G141" s="31"/>
      <c r="H141" s="31"/>
      <c r="I141" s="31"/>
      <c r="J141" s="31"/>
      <c r="K141" s="31">
        <v>1</v>
      </c>
      <c r="L141" s="31"/>
      <c r="M141" s="31"/>
      <c r="N141" s="31"/>
      <c r="O141" s="31">
        <v>1</v>
      </c>
      <c r="P141" s="31"/>
      <c r="Q141" s="31"/>
      <c r="R141" s="31"/>
      <c r="S141" s="31"/>
      <c r="T141" s="31">
        <f t="shared" si="18"/>
        <v>2</v>
      </c>
      <c r="U141" s="65" t="s">
        <v>238</v>
      </c>
      <c r="V141" s="3" t="s">
        <v>239</v>
      </c>
      <c r="W141" s="3">
        <v>390</v>
      </c>
      <c r="X141" s="3"/>
      <c r="Y141" s="73">
        <v>240483</v>
      </c>
      <c r="Z141"/>
    </row>
    <row r="142" spans="1:26" ht="51">
      <c r="A142" s="55" t="s">
        <v>53</v>
      </c>
      <c r="B142" s="54" t="s">
        <v>25</v>
      </c>
      <c r="D142" s="53"/>
      <c r="E142" s="31"/>
      <c r="F142" s="31"/>
      <c r="G142" s="31"/>
      <c r="H142" s="31">
        <v>3</v>
      </c>
      <c r="I142" s="31">
        <v>1</v>
      </c>
      <c r="J142" s="31"/>
      <c r="K142" s="56">
        <v>3</v>
      </c>
      <c r="L142" s="31">
        <v>2</v>
      </c>
      <c r="M142" s="31">
        <v>7</v>
      </c>
      <c r="N142" s="31">
        <v>4</v>
      </c>
      <c r="O142" s="56">
        <v>1</v>
      </c>
      <c r="P142" s="31">
        <v>2</v>
      </c>
      <c r="Q142" s="31"/>
      <c r="R142" s="31">
        <v>1</v>
      </c>
      <c r="S142" s="31">
        <v>1</v>
      </c>
      <c r="T142" s="31">
        <f t="shared" si="18"/>
        <v>25</v>
      </c>
      <c r="U142" s="65" t="s">
        <v>238</v>
      </c>
      <c r="V142" s="3" t="s">
        <v>239</v>
      </c>
      <c r="W142" s="3">
        <v>390</v>
      </c>
      <c r="X142" s="3"/>
      <c r="Y142" s="73">
        <v>240483</v>
      </c>
      <c r="Z142"/>
    </row>
    <row r="143" spans="1:26" ht="12.75">
      <c r="A143" s="55" t="s">
        <v>15</v>
      </c>
      <c r="B143" s="54"/>
      <c r="D143" s="53">
        <f>SUM(D140:D142)</f>
        <v>0</v>
      </c>
      <c r="E143" s="31">
        <f>SUM(E140:E142)</f>
        <v>0</v>
      </c>
      <c r="F143" s="31">
        <f aca="true" t="shared" si="34" ref="F143:T143">SUM(F140:F142)</f>
        <v>0</v>
      </c>
      <c r="G143" s="31">
        <f t="shared" si="34"/>
        <v>0</v>
      </c>
      <c r="H143" s="31">
        <f t="shared" si="34"/>
        <v>3</v>
      </c>
      <c r="I143" s="31">
        <f t="shared" si="34"/>
        <v>1</v>
      </c>
      <c r="J143" s="31">
        <f t="shared" si="34"/>
        <v>2</v>
      </c>
      <c r="K143" s="31">
        <f t="shared" si="34"/>
        <v>8</v>
      </c>
      <c r="L143" s="31">
        <f t="shared" si="34"/>
        <v>7</v>
      </c>
      <c r="M143" s="31">
        <f t="shared" si="34"/>
        <v>21</v>
      </c>
      <c r="N143" s="31">
        <f t="shared" si="34"/>
        <v>17</v>
      </c>
      <c r="O143" s="31">
        <f t="shared" si="34"/>
        <v>32</v>
      </c>
      <c r="P143" s="31">
        <f t="shared" si="34"/>
        <v>20</v>
      </c>
      <c r="Q143" s="31">
        <f t="shared" si="34"/>
        <v>1</v>
      </c>
      <c r="R143" s="31">
        <f t="shared" si="34"/>
        <v>21</v>
      </c>
      <c r="S143" s="31">
        <f t="shared" si="34"/>
        <v>19</v>
      </c>
      <c r="T143" s="31">
        <f t="shared" si="34"/>
        <v>152</v>
      </c>
      <c r="U143" s="65" t="s">
        <v>238</v>
      </c>
      <c r="V143" s="3" t="s">
        <v>239</v>
      </c>
      <c r="W143" s="3">
        <v>390</v>
      </c>
      <c r="X143" s="3"/>
      <c r="Y143" s="73">
        <v>240483</v>
      </c>
      <c r="Z143"/>
    </row>
    <row r="144" spans="1:26" ht="12.75">
      <c r="A144" s="55" t="s">
        <v>54</v>
      </c>
      <c r="B144" s="54" t="s">
        <v>23</v>
      </c>
      <c r="D144" s="53"/>
      <c r="E144" s="31"/>
      <c r="F144" s="31"/>
      <c r="G144" s="31"/>
      <c r="H144" s="31"/>
      <c r="I144" s="31"/>
      <c r="J144" s="31">
        <v>2</v>
      </c>
      <c r="K144" s="56">
        <v>4</v>
      </c>
      <c r="L144" s="31">
        <v>5</v>
      </c>
      <c r="M144" s="31">
        <v>14</v>
      </c>
      <c r="N144" s="31">
        <v>14</v>
      </c>
      <c r="O144" s="56">
        <v>31</v>
      </c>
      <c r="P144" s="31">
        <v>19</v>
      </c>
      <c r="Q144" s="31">
        <v>1</v>
      </c>
      <c r="R144" s="31">
        <v>20</v>
      </c>
      <c r="S144" s="31">
        <v>19</v>
      </c>
      <c r="T144" s="31">
        <f t="shared" si="18"/>
        <v>129</v>
      </c>
      <c r="U144" s="65" t="s">
        <v>238</v>
      </c>
      <c r="V144" s="3" t="s">
        <v>239</v>
      </c>
      <c r="W144" s="3">
        <v>390</v>
      </c>
      <c r="X144" s="3"/>
      <c r="Y144" s="73">
        <v>240483</v>
      </c>
      <c r="Z144"/>
    </row>
    <row r="145" spans="1:26" ht="12.75">
      <c r="A145" s="55" t="s">
        <v>54</v>
      </c>
      <c r="B145" s="54" t="s">
        <v>24</v>
      </c>
      <c r="D145" s="53"/>
      <c r="E145" s="31"/>
      <c r="F145" s="31"/>
      <c r="G145" s="31"/>
      <c r="H145" s="31"/>
      <c r="I145" s="31"/>
      <c r="J145" s="31"/>
      <c r="K145" s="56">
        <v>1</v>
      </c>
      <c r="L145" s="31"/>
      <c r="M145" s="31"/>
      <c r="N145" s="31"/>
      <c r="O145" s="56">
        <v>1</v>
      </c>
      <c r="P145" s="31"/>
      <c r="Q145" s="31"/>
      <c r="R145" s="31"/>
      <c r="S145" s="31"/>
      <c r="T145" s="31">
        <f t="shared" si="18"/>
        <v>2</v>
      </c>
      <c r="U145" s="65" t="s">
        <v>238</v>
      </c>
      <c r="V145" s="3" t="s">
        <v>239</v>
      </c>
      <c r="W145" s="3">
        <v>390</v>
      </c>
      <c r="X145" s="3"/>
      <c r="Y145" s="73">
        <v>240483</v>
      </c>
      <c r="Z145"/>
    </row>
    <row r="146" spans="1:26" ht="12.75">
      <c r="A146" s="55" t="s">
        <v>54</v>
      </c>
      <c r="B146" s="54" t="s">
        <v>25</v>
      </c>
      <c r="D146" s="53"/>
      <c r="E146" s="31"/>
      <c r="F146" s="31"/>
      <c r="G146" s="31"/>
      <c r="H146" s="31">
        <v>3</v>
      </c>
      <c r="I146" s="31">
        <v>1</v>
      </c>
      <c r="J146" s="31"/>
      <c r="K146" s="56">
        <v>4</v>
      </c>
      <c r="L146" s="31">
        <v>2</v>
      </c>
      <c r="M146" s="31">
        <v>9</v>
      </c>
      <c r="N146" s="31">
        <v>4</v>
      </c>
      <c r="O146" s="56">
        <v>1</v>
      </c>
      <c r="P146" s="31">
        <v>2</v>
      </c>
      <c r="Q146" s="31"/>
      <c r="R146" s="31">
        <v>1</v>
      </c>
      <c r="S146" s="31">
        <v>1</v>
      </c>
      <c r="T146" s="31">
        <f t="shared" si="18"/>
        <v>28</v>
      </c>
      <c r="U146" s="65" t="s">
        <v>238</v>
      </c>
      <c r="V146" s="3" t="s">
        <v>239</v>
      </c>
      <c r="W146" s="3">
        <v>390</v>
      </c>
      <c r="X146" s="3"/>
      <c r="Y146" s="73">
        <v>240483</v>
      </c>
      <c r="Z146"/>
    </row>
    <row r="147" spans="1:26" ht="12.75">
      <c r="A147" s="55" t="s">
        <v>55</v>
      </c>
      <c r="B147" s="54"/>
      <c r="D147" s="53">
        <f>SUM(D144:D146)</f>
        <v>0</v>
      </c>
      <c r="E147" s="31">
        <f>SUM(E144:E146)</f>
        <v>0</v>
      </c>
      <c r="F147" s="31">
        <f aca="true" t="shared" si="35" ref="F147:T147">SUM(F144:F146)</f>
        <v>0</v>
      </c>
      <c r="G147" s="31">
        <f t="shared" si="35"/>
        <v>0</v>
      </c>
      <c r="H147" s="31">
        <f t="shared" si="35"/>
        <v>3</v>
      </c>
      <c r="I147" s="31">
        <f t="shared" si="35"/>
        <v>1</v>
      </c>
      <c r="J147" s="31">
        <f t="shared" si="35"/>
        <v>2</v>
      </c>
      <c r="K147" s="31">
        <f t="shared" si="35"/>
        <v>9</v>
      </c>
      <c r="L147" s="31">
        <f t="shared" si="35"/>
        <v>7</v>
      </c>
      <c r="M147" s="31">
        <f t="shared" si="35"/>
        <v>23</v>
      </c>
      <c r="N147" s="31">
        <f t="shared" si="35"/>
        <v>18</v>
      </c>
      <c r="O147" s="31">
        <f t="shared" si="35"/>
        <v>33</v>
      </c>
      <c r="P147" s="31">
        <f t="shared" si="35"/>
        <v>21</v>
      </c>
      <c r="Q147" s="31">
        <f t="shared" si="35"/>
        <v>1</v>
      </c>
      <c r="R147" s="31">
        <f t="shared" si="35"/>
        <v>21</v>
      </c>
      <c r="S147" s="31">
        <f t="shared" si="35"/>
        <v>20</v>
      </c>
      <c r="T147" s="31">
        <f t="shared" si="35"/>
        <v>159</v>
      </c>
      <c r="U147" s="65" t="s">
        <v>238</v>
      </c>
      <c r="V147" s="3" t="s">
        <v>239</v>
      </c>
      <c r="W147" s="3">
        <v>390</v>
      </c>
      <c r="X147" s="3"/>
      <c r="Y147" s="73">
        <v>240483</v>
      </c>
      <c r="Z147"/>
    </row>
    <row r="148" spans="1:25" s="8" customFormat="1" ht="25.5">
      <c r="A148" s="55" t="s">
        <v>205</v>
      </c>
      <c r="B148" s="54"/>
      <c r="C148" s="30"/>
      <c r="D148" s="53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65" t="s">
        <v>238</v>
      </c>
      <c r="V148" s="3" t="s">
        <v>239</v>
      </c>
      <c r="W148" s="3">
        <v>390</v>
      </c>
      <c r="X148" s="3"/>
      <c r="Y148" s="73">
        <v>240483</v>
      </c>
    </row>
    <row r="149" spans="1:26" ht="38.25">
      <c r="A149" s="55" t="s">
        <v>56</v>
      </c>
      <c r="B149" s="54" t="s">
        <v>23</v>
      </c>
      <c r="D149" s="53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>
        <v>2</v>
      </c>
      <c r="S149" s="31"/>
      <c r="T149" s="31">
        <f aca="true" t="shared" si="36" ref="T149:T215">S149+R149+Q149+P149+O149+N149+M149+L149+K149+J149+I149+H149+G149+F149+E149+D149</f>
        <v>2</v>
      </c>
      <c r="U149" s="65" t="s">
        <v>238</v>
      </c>
      <c r="V149" s="3" t="s">
        <v>239</v>
      </c>
      <c r="W149" s="3">
        <v>390</v>
      </c>
      <c r="X149" s="3"/>
      <c r="Y149" s="73">
        <v>240483</v>
      </c>
      <c r="Z149"/>
    </row>
    <row r="150" spans="1:26" ht="12.75">
      <c r="A150" s="55" t="s">
        <v>57</v>
      </c>
      <c r="B150" s="54" t="s">
        <v>23</v>
      </c>
      <c r="D150" s="53"/>
      <c r="E150" s="31"/>
      <c r="F150" s="31"/>
      <c r="G150" s="31"/>
      <c r="H150" s="31"/>
      <c r="I150" s="31">
        <v>1</v>
      </c>
      <c r="J150" s="31"/>
      <c r="K150" s="56"/>
      <c r="L150" s="31"/>
      <c r="M150" s="31">
        <v>2</v>
      </c>
      <c r="N150" s="31"/>
      <c r="O150" s="56">
        <v>1</v>
      </c>
      <c r="P150" s="31"/>
      <c r="Q150" s="31"/>
      <c r="R150" s="31"/>
      <c r="S150" s="31"/>
      <c r="T150" s="31">
        <f t="shared" si="36"/>
        <v>4</v>
      </c>
      <c r="U150" s="65" t="s">
        <v>238</v>
      </c>
      <c r="V150" s="3" t="s">
        <v>239</v>
      </c>
      <c r="W150" s="3">
        <v>390</v>
      </c>
      <c r="X150" s="3"/>
      <c r="Y150" s="73">
        <v>240483</v>
      </c>
      <c r="Z150"/>
    </row>
    <row r="151" spans="1:26" ht="12.75">
      <c r="A151" s="55" t="s">
        <v>57</v>
      </c>
      <c r="B151" s="54" t="s">
        <v>25</v>
      </c>
      <c r="D151" s="53"/>
      <c r="E151" s="31"/>
      <c r="F151" s="31"/>
      <c r="G151" s="31"/>
      <c r="H151" s="31"/>
      <c r="I151" s="31"/>
      <c r="J151" s="31"/>
      <c r="K151" s="56"/>
      <c r="L151" s="31"/>
      <c r="M151" s="31">
        <v>1</v>
      </c>
      <c r="N151" s="31"/>
      <c r="O151" s="31"/>
      <c r="P151" s="31"/>
      <c r="Q151" s="31"/>
      <c r="R151" s="31"/>
      <c r="S151" s="31"/>
      <c r="T151" s="31">
        <f t="shared" si="36"/>
        <v>1</v>
      </c>
      <c r="U151" s="65" t="s">
        <v>238</v>
      </c>
      <c r="V151" s="3" t="s">
        <v>239</v>
      </c>
      <c r="W151" s="3">
        <v>390</v>
      </c>
      <c r="X151" s="3"/>
      <c r="Y151" s="73">
        <v>240483</v>
      </c>
      <c r="Z151"/>
    </row>
    <row r="152" spans="1:26" ht="12.75">
      <c r="A152" s="55" t="s">
        <v>15</v>
      </c>
      <c r="B152" s="54"/>
      <c r="D152" s="53">
        <f>SUM(D150:D151)</f>
        <v>0</v>
      </c>
      <c r="E152" s="31">
        <f>SUM(E150:E151)</f>
        <v>0</v>
      </c>
      <c r="F152" s="31">
        <f aca="true" t="shared" si="37" ref="F152:T152">SUM(F150:F151)</f>
        <v>0</v>
      </c>
      <c r="G152" s="31">
        <f t="shared" si="37"/>
        <v>0</v>
      </c>
      <c r="H152" s="31">
        <f t="shared" si="37"/>
        <v>0</v>
      </c>
      <c r="I152" s="31">
        <f t="shared" si="37"/>
        <v>1</v>
      </c>
      <c r="J152" s="31">
        <f t="shared" si="37"/>
        <v>0</v>
      </c>
      <c r="K152" s="31">
        <f t="shared" si="37"/>
        <v>0</v>
      </c>
      <c r="L152" s="31">
        <f t="shared" si="37"/>
        <v>0</v>
      </c>
      <c r="M152" s="31">
        <f t="shared" si="37"/>
        <v>3</v>
      </c>
      <c r="N152" s="31">
        <f t="shared" si="37"/>
        <v>0</v>
      </c>
      <c r="O152" s="31">
        <f t="shared" si="37"/>
        <v>1</v>
      </c>
      <c r="P152" s="31">
        <f t="shared" si="37"/>
        <v>0</v>
      </c>
      <c r="Q152" s="31">
        <f t="shared" si="37"/>
        <v>0</v>
      </c>
      <c r="R152" s="31">
        <f t="shared" si="37"/>
        <v>0</v>
      </c>
      <c r="S152" s="31">
        <f t="shared" si="37"/>
        <v>0</v>
      </c>
      <c r="T152" s="31">
        <f t="shared" si="37"/>
        <v>5</v>
      </c>
      <c r="U152" s="65" t="s">
        <v>238</v>
      </c>
      <c r="V152" s="3" t="s">
        <v>239</v>
      </c>
      <c r="W152" s="3">
        <v>390</v>
      </c>
      <c r="X152" s="3"/>
      <c r="Y152" s="73">
        <v>240483</v>
      </c>
      <c r="Z152"/>
    </row>
    <row r="153" spans="1:26" ht="38.25">
      <c r="A153" s="55" t="s">
        <v>58</v>
      </c>
      <c r="B153" s="54" t="s">
        <v>23</v>
      </c>
      <c r="D153" s="53"/>
      <c r="E153" s="31"/>
      <c r="F153" s="31"/>
      <c r="G153" s="31"/>
      <c r="H153" s="31"/>
      <c r="I153" s="31"/>
      <c r="J153" s="31"/>
      <c r="K153" s="31">
        <v>4</v>
      </c>
      <c r="L153" s="31">
        <v>1</v>
      </c>
      <c r="M153" s="31">
        <v>3</v>
      </c>
      <c r="N153" s="56">
        <v>1</v>
      </c>
      <c r="O153" s="56">
        <v>6</v>
      </c>
      <c r="P153" s="56">
        <v>2</v>
      </c>
      <c r="Q153" s="31"/>
      <c r="R153" s="56">
        <v>5</v>
      </c>
      <c r="S153" s="31"/>
      <c r="T153" s="31">
        <f t="shared" si="36"/>
        <v>22</v>
      </c>
      <c r="U153" s="65" t="s">
        <v>238</v>
      </c>
      <c r="V153" s="3" t="s">
        <v>239</v>
      </c>
      <c r="W153" s="3">
        <v>390</v>
      </c>
      <c r="X153" s="3"/>
      <c r="Y153" s="73">
        <v>240483</v>
      </c>
      <c r="Z153"/>
    </row>
    <row r="154" spans="1:26" ht="38.25">
      <c r="A154" s="55" t="s">
        <v>58</v>
      </c>
      <c r="B154" s="54" t="s">
        <v>25</v>
      </c>
      <c r="D154" s="53"/>
      <c r="E154" s="31"/>
      <c r="F154" s="31"/>
      <c r="G154" s="31"/>
      <c r="H154" s="31"/>
      <c r="I154" s="31"/>
      <c r="J154" s="31">
        <v>1</v>
      </c>
      <c r="K154" s="31"/>
      <c r="L154" s="31"/>
      <c r="M154" s="31"/>
      <c r="N154" s="31"/>
      <c r="O154" s="31"/>
      <c r="P154" s="31"/>
      <c r="Q154" s="31"/>
      <c r="R154" s="31"/>
      <c r="S154" s="31"/>
      <c r="T154" s="31">
        <f t="shared" si="36"/>
        <v>1</v>
      </c>
      <c r="U154" s="65" t="s">
        <v>238</v>
      </c>
      <c r="V154" s="3" t="s">
        <v>239</v>
      </c>
      <c r="W154" s="3">
        <v>390</v>
      </c>
      <c r="X154" s="3"/>
      <c r="Y154" s="73">
        <v>240483</v>
      </c>
      <c r="Z154"/>
    </row>
    <row r="155" spans="1:26" ht="12.75">
      <c r="A155" s="55" t="s">
        <v>15</v>
      </c>
      <c r="B155" s="54"/>
      <c r="D155" s="53">
        <f>SUM(D153:D154)</f>
        <v>0</v>
      </c>
      <c r="E155" s="31">
        <f>SUM(E153:E154)</f>
        <v>0</v>
      </c>
      <c r="F155" s="31">
        <f aca="true" t="shared" si="38" ref="F155:T155">SUM(F153:F154)</f>
        <v>0</v>
      </c>
      <c r="G155" s="31">
        <f t="shared" si="38"/>
        <v>0</v>
      </c>
      <c r="H155" s="31">
        <f t="shared" si="38"/>
        <v>0</v>
      </c>
      <c r="I155" s="31">
        <f t="shared" si="38"/>
        <v>0</v>
      </c>
      <c r="J155" s="31">
        <f t="shared" si="38"/>
        <v>1</v>
      </c>
      <c r="K155" s="31">
        <f t="shared" si="38"/>
        <v>4</v>
      </c>
      <c r="L155" s="31">
        <f t="shared" si="38"/>
        <v>1</v>
      </c>
      <c r="M155" s="31">
        <f t="shared" si="38"/>
        <v>3</v>
      </c>
      <c r="N155" s="31">
        <f t="shared" si="38"/>
        <v>1</v>
      </c>
      <c r="O155" s="31">
        <f t="shared" si="38"/>
        <v>6</v>
      </c>
      <c r="P155" s="31">
        <f t="shared" si="38"/>
        <v>2</v>
      </c>
      <c r="Q155" s="31">
        <f t="shared" si="38"/>
        <v>0</v>
      </c>
      <c r="R155" s="31">
        <f t="shared" si="38"/>
        <v>5</v>
      </c>
      <c r="S155" s="31">
        <f t="shared" si="38"/>
        <v>0</v>
      </c>
      <c r="T155" s="31">
        <f t="shared" si="38"/>
        <v>23</v>
      </c>
      <c r="U155" s="65" t="s">
        <v>238</v>
      </c>
      <c r="V155" s="3" t="s">
        <v>239</v>
      </c>
      <c r="W155" s="3">
        <v>390</v>
      </c>
      <c r="X155" s="3"/>
      <c r="Y155" s="73">
        <v>240483</v>
      </c>
      <c r="Z155"/>
    </row>
    <row r="156" spans="1:26" ht="12.75">
      <c r="A156" s="55" t="s">
        <v>59</v>
      </c>
      <c r="B156" s="54" t="s">
        <v>23</v>
      </c>
      <c r="D156" s="53"/>
      <c r="E156" s="31"/>
      <c r="F156" s="31"/>
      <c r="G156" s="31"/>
      <c r="H156" s="31"/>
      <c r="I156" s="31">
        <v>1</v>
      </c>
      <c r="J156" s="31"/>
      <c r="K156" s="31">
        <v>4</v>
      </c>
      <c r="L156" s="31">
        <v>1</v>
      </c>
      <c r="M156" s="56">
        <v>5</v>
      </c>
      <c r="N156" s="56">
        <v>1</v>
      </c>
      <c r="O156" s="56">
        <v>7</v>
      </c>
      <c r="P156" s="56">
        <v>2</v>
      </c>
      <c r="Q156" s="31"/>
      <c r="R156" s="56">
        <v>7</v>
      </c>
      <c r="S156" s="31"/>
      <c r="T156" s="31">
        <f t="shared" si="36"/>
        <v>28</v>
      </c>
      <c r="U156" s="65" t="s">
        <v>238</v>
      </c>
      <c r="V156" s="3" t="s">
        <v>239</v>
      </c>
      <c r="W156" s="3">
        <v>390</v>
      </c>
      <c r="X156" s="3"/>
      <c r="Y156" s="73">
        <v>240483</v>
      </c>
      <c r="Z156"/>
    </row>
    <row r="157" spans="1:26" ht="12.75">
      <c r="A157" s="55" t="s">
        <v>59</v>
      </c>
      <c r="B157" s="54" t="s">
        <v>24</v>
      </c>
      <c r="D157" s="53"/>
      <c r="E157" s="31"/>
      <c r="F157" s="31"/>
      <c r="G157" s="31"/>
      <c r="H157" s="31"/>
      <c r="I157" s="31"/>
      <c r="J157" s="31">
        <v>1</v>
      </c>
      <c r="K157" s="31"/>
      <c r="L157" s="31"/>
      <c r="M157" s="31">
        <v>1</v>
      </c>
      <c r="N157" s="31"/>
      <c r="O157" s="31"/>
      <c r="P157" s="31"/>
      <c r="Q157" s="31"/>
      <c r="R157" s="31"/>
      <c r="S157" s="31"/>
      <c r="T157" s="31">
        <f t="shared" si="36"/>
        <v>2</v>
      </c>
      <c r="U157" s="65" t="s">
        <v>238</v>
      </c>
      <c r="V157" s="3" t="s">
        <v>239</v>
      </c>
      <c r="W157" s="3">
        <v>390</v>
      </c>
      <c r="X157" s="3"/>
      <c r="Y157" s="73">
        <v>240483</v>
      </c>
      <c r="Z157"/>
    </row>
    <row r="158" spans="1:26" ht="12.75">
      <c r="A158" s="55" t="s">
        <v>60</v>
      </c>
      <c r="B158" s="54"/>
      <c r="D158" s="53">
        <f>SUM(D156:D157)</f>
        <v>0</v>
      </c>
      <c r="E158" s="31">
        <f>SUM(E156:E157)</f>
        <v>0</v>
      </c>
      <c r="F158" s="31">
        <f aca="true" t="shared" si="39" ref="F158:T158">SUM(F156:F157)</f>
        <v>0</v>
      </c>
      <c r="G158" s="31">
        <f t="shared" si="39"/>
        <v>0</v>
      </c>
      <c r="H158" s="31">
        <f t="shared" si="39"/>
        <v>0</v>
      </c>
      <c r="I158" s="31">
        <f t="shared" si="39"/>
        <v>1</v>
      </c>
      <c r="J158" s="31">
        <f t="shared" si="39"/>
        <v>1</v>
      </c>
      <c r="K158" s="31">
        <f t="shared" si="39"/>
        <v>4</v>
      </c>
      <c r="L158" s="31">
        <f t="shared" si="39"/>
        <v>1</v>
      </c>
      <c r="M158" s="31">
        <f t="shared" si="39"/>
        <v>6</v>
      </c>
      <c r="N158" s="31">
        <f t="shared" si="39"/>
        <v>1</v>
      </c>
      <c r="O158" s="31">
        <f t="shared" si="39"/>
        <v>7</v>
      </c>
      <c r="P158" s="31">
        <f t="shared" si="39"/>
        <v>2</v>
      </c>
      <c r="Q158" s="31">
        <f t="shared" si="39"/>
        <v>0</v>
      </c>
      <c r="R158" s="31">
        <f t="shared" si="39"/>
        <v>7</v>
      </c>
      <c r="S158" s="31">
        <f t="shared" si="39"/>
        <v>0</v>
      </c>
      <c r="T158" s="31">
        <f t="shared" si="39"/>
        <v>30</v>
      </c>
      <c r="U158" s="65" t="s">
        <v>238</v>
      </c>
      <c r="V158" s="3" t="s">
        <v>239</v>
      </c>
      <c r="W158" s="3">
        <v>390</v>
      </c>
      <c r="X158" s="3"/>
      <c r="Y158" s="73">
        <v>240483</v>
      </c>
      <c r="Z158"/>
    </row>
    <row r="159" spans="1:25" s="8" customFormat="1" ht="12.75">
      <c r="A159" s="55" t="s">
        <v>206</v>
      </c>
      <c r="B159" s="54"/>
      <c r="C159" s="30"/>
      <c r="D159" s="53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65" t="s">
        <v>238</v>
      </c>
      <c r="V159" s="3" t="s">
        <v>239</v>
      </c>
      <c r="W159" s="3">
        <v>390</v>
      </c>
      <c r="X159" s="3"/>
      <c r="Y159" s="73">
        <v>240483</v>
      </c>
    </row>
    <row r="160" spans="1:26" ht="12.75">
      <c r="A160" s="55" t="s">
        <v>61</v>
      </c>
      <c r="B160" s="54" t="s">
        <v>23</v>
      </c>
      <c r="D160" s="53"/>
      <c r="E160" s="31"/>
      <c r="F160" s="31"/>
      <c r="G160" s="31"/>
      <c r="H160" s="31"/>
      <c r="I160" s="31">
        <v>1</v>
      </c>
      <c r="J160" s="31"/>
      <c r="K160" s="31">
        <v>1</v>
      </c>
      <c r="L160" s="31">
        <v>1</v>
      </c>
      <c r="M160" s="31"/>
      <c r="N160" s="56">
        <v>8</v>
      </c>
      <c r="O160" s="56">
        <v>2</v>
      </c>
      <c r="P160" s="56">
        <v>3</v>
      </c>
      <c r="Q160" s="31"/>
      <c r="R160" s="56">
        <v>5</v>
      </c>
      <c r="S160" s="56">
        <v>3</v>
      </c>
      <c r="T160" s="31">
        <f t="shared" si="36"/>
        <v>24</v>
      </c>
      <c r="U160" s="65" t="s">
        <v>238</v>
      </c>
      <c r="V160" s="3" t="s">
        <v>239</v>
      </c>
      <c r="W160" s="3">
        <v>390</v>
      </c>
      <c r="X160" s="3"/>
      <c r="Y160" s="73">
        <v>240483</v>
      </c>
      <c r="Z160"/>
    </row>
    <row r="161" spans="1:26" ht="25.5">
      <c r="A161" s="55" t="s">
        <v>207</v>
      </c>
      <c r="B161" s="54" t="s">
        <v>23</v>
      </c>
      <c r="D161" s="53"/>
      <c r="E161" s="31"/>
      <c r="F161" s="31"/>
      <c r="G161" s="31"/>
      <c r="H161" s="31"/>
      <c r="I161" s="31"/>
      <c r="J161" s="31"/>
      <c r="K161" s="31">
        <v>1</v>
      </c>
      <c r="L161" s="31">
        <v>1</v>
      </c>
      <c r="M161" s="31">
        <v>4</v>
      </c>
      <c r="N161" s="31">
        <v>4</v>
      </c>
      <c r="O161" s="31">
        <v>9</v>
      </c>
      <c r="P161" s="31">
        <v>3</v>
      </c>
      <c r="Q161" s="31">
        <v>3</v>
      </c>
      <c r="R161" s="31">
        <v>2</v>
      </c>
      <c r="S161" s="31">
        <v>8</v>
      </c>
      <c r="T161" s="31">
        <f t="shared" si="36"/>
        <v>35</v>
      </c>
      <c r="U161" s="65" t="s">
        <v>238</v>
      </c>
      <c r="V161" s="3" t="s">
        <v>239</v>
      </c>
      <c r="W161" s="3">
        <v>390</v>
      </c>
      <c r="X161" s="3"/>
      <c r="Y161" s="73">
        <v>240483</v>
      </c>
      <c r="Z161"/>
    </row>
    <row r="162" spans="1:26" ht="25.5">
      <c r="A162" s="55" t="s">
        <v>207</v>
      </c>
      <c r="B162" s="54" t="s">
        <v>24</v>
      </c>
      <c r="D162" s="53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56">
        <v>1</v>
      </c>
      <c r="Q162" s="31"/>
      <c r="R162" s="31"/>
      <c r="S162" s="31"/>
      <c r="T162" s="31">
        <f t="shared" si="36"/>
        <v>1</v>
      </c>
      <c r="U162" s="65" t="s">
        <v>238</v>
      </c>
      <c r="V162" s="3" t="s">
        <v>239</v>
      </c>
      <c r="W162" s="3">
        <v>390</v>
      </c>
      <c r="X162" s="3"/>
      <c r="Y162" s="73">
        <v>240483</v>
      </c>
      <c r="Z162"/>
    </row>
    <row r="163" spans="1:26" ht="12.75">
      <c r="A163" s="55" t="s">
        <v>15</v>
      </c>
      <c r="B163" s="54"/>
      <c r="D163" s="53">
        <f>SUM(D161:D162)</f>
        <v>0</v>
      </c>
      <c r="E163" s="31">
        <f>SUM(E161:E162)</f>
        <v>0</v>
      </c>
      <c r="F163" s="31">
        <f aca="true" t="shared" si="40" ref="F163:T163">SUM(F161:F162)</f>
        <v>0</v>
      </c>
      <c r="G163" s="31">
        <f t="shared" si="40"/>
        <v>0</v>
      </c>
      <c r="H163" s="31">
        <f t="shared" si="40"/>
        <v>0</v>
      </c>
      <c r="I163" s="31">
        <f t="shared" si="40"/>
        <v>0</v>
      </c>
      <c r="J163" s="31">
        <f t="shared" si="40"/>
        <v>0</v>
      </c>
      <c r="K163" s="31">
        <f t="shared" si="40"/>
        <v>1</v>
      </c>
      <c r="L163" s="31">
        <f t="shared" si="40"/>
        <v>1</v>
      </c>
      <c r="M163" s="31">
        <f t="shared" si="40"/>
        <v>4</v>
      </c>
      <c r="N163" s="31">
        <f t="shared" si="40"/>
        <v>4</v>
      </c>
      <c r="O163" s="31">
        <f t="shared" si="40"/>
        <v>9</v>
      </c>
      <c r="P163" s="31">
        <f t="shared" si="40"/>
        <v>4</v>
      </c>
      <c r="Q163" s="31">
        <f t="shared" si="40"/>
        <v>3</v>
      </c>
      <c r="R163" s="31">
        <f t="shared" si="40"/>
        <v>2</v>
      </c>
      <c r="S163" s="31">
        <f t="shared" si="40"/>
        <v>8</v>
      </c>
      <c r="T163" s="31">
        <f t="shared" si="40"/>
        <v>36</v>
      </c>
      <c r="U163" s="65" t="s">
        <v>238</v>
      </c>
      <c r="V163" s="3" t="s">
        <v>239</v>
      </c>
      <c r="W163" s="3">
        <v>390</v>
      </c>
      <c r="X163" s="3"/>
      <c r="Y163" s="73">
        <v>240483</v>
      </c>
      <c r="Z163"/>
    </row>
    <row r="164" spans="1:26" ht="12.75">
      <c r="A164" s="55" t="s">
        <v>62</v>
      </c>
      <c r="B164" s="54" t="s">
        <v>23</v>
      </c>
      <c r="D164" s="53"/>
      <c r="E164" s="31"/>
      <c r="F164" s="31"/>
      <c r="G164" s="31"/>
      <c r="H164" s="31"/>
      <c r="I164" s="31">
        <v>1</v>
      </c>
      <c r="J164" s="31"/>
      <c r="K164" s="31">
        <v>2</v>
      </c>
      <c r="L164" s="31">
        <v>2</v>
      </c>
      <c r="M164" s="31">
        <v>4</v>
      </c>
      <c r="N164" s="31">
        <v>12</v>
      </c>
      <c r="O164" s="31">
        <v>11</v>
      </c>
      <c r="P164" s="56">
        <v>6</v>
      </c>
      <c r="Q164" s="31">
        <v>3</v>
      </c>
      <c r="R164" s="31">
        <v>7</v>
      </c>
      <c r="S164" s="31">
        <v>11</v>
      </c>
      <c r="T164" s="31">
        <f t="shared" si="36"/>
        <v>59</v>
      </c>
      <c r="U164" s="65" t="s">
        <v>238</v>
      </c>
      <c r="V164" s="3" t="s">
        <v>239</v>
      </c>
      <c r="W164" s="3">
        <v>390</v>
      </c>
      <c r="X164" s="3"/>
      <c r="Y164" s="73">
        <v>240483</v>
      </c>
      <c r="Z164"/>
    </row>
    <row r="165" spans="1:26" ht="12.75">
      <c r="A165" s="55" t="s">
        <v>62</v>
      </c>
      <c r="B165" s="54" t="s">
        <v>24</v>
      </c>
      <c r="D165" s="53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56">
        <v>1</v>
      </c>
      <c r="Q165" s="31"/>
      <c r="R165" s="31"/>
      <c r="S165" s="31"/>
      <c r="T165" s="31">
        <f t="shared" si="36"/>
        <v>1</v>
      </c>
      <c r="U165" s="65" t="s">
        <v>238</v>
      </c>
      <c r="V165" s="3" t="s">
        <v>239</v>
      </c>
      <c r="W165" s="3">
        <v>390</v>
      </c>
      <c r="X165" s="3"/>
      <c r="Y165" s="73">
        <v>240483</v>
      </c>
      <c r="Z165"/>
    </row>
    <row r="166" spans="1:26" ht="12.75">
      <c r="A166" s="55" t="s">
        <v>63</v>
      </c>
      <c r="B166" s="54"/>
      <c r="D166" s="53">
        <f>SUM(D164:D165)</f>
        <v>0</v>
      </c>
      <c r="E166" s="31">
        <f>SUM(E164:E165)</f>
        <v>0</v>
      </c>
      <c r="F166" s="31">
        <f aca="true" t="shared" si="41" ref="F166:T166">SUM(F164:F165)</f>
        <v>0</v>
      </c>
      <c r="G166" s="31">
        <f t="shared" si="41"/>
        <v>0</v>
      </c>
      <c r="H166" s="31">
        <f t="shared" si="41"/>
        <v>0</v>
      </c>
      <c r="I166" s="31">
        <f t="shared" si="41"/>
        <v>1</v>
      </c>
      <c r="J166" s="31">
        <f t="shared" si="41"/>
        <v>0</v>
      </c>
      <c r="K166" s="31">
        <f t="shared" si="41"/>
        <v>2</v>
      </c>
      <c r="L166" s="31">
        <f t="shared" si="41"/>
        <v>2</v>
      </c>
      <c r="M166" s="31">
        <f t="shared" si="41"/>
        <v>4</v>
      </c>
      <c r="N166" s="31">
        <f t="shared" si="41"/>
        <v>12</v>
      </c>
      <c r="O166" s="31">
        <f t="shared" si="41"/>
        <v>11</v>
      </c>
      <c r="P166" s="31">
        <f t="shared" si="41"/>
        <v>7</v>
      </c>
      <c r="Q166" s="31">
        <f t="shared" si="41"/>
        <v>3</v>
      </c>
      <c r="R166" s="31">
        <f t="shared" si="41"/>
        <v>7</v>
      </c>
      <c r="S166" s="31">
        <f t="shared" si="41"/>
        <v>11</v>
      </c>
      <c r="T166" s="31">
        <f t="shared" si="41"/>
        <v>60</v>
      </c>
      <c r="U166" s="65" t="s">
        <v>238</v>
      </c>
      <c r="V166" s="3" t="s">
        <v>239</v>
      </c>
      <c r="W166" s="3">
        <v>390</v>
      </c>
      <c r="X166" s="3"/>
      <c r="Y166" s="73">
        <v>240483</v>
      </c>
      <c r="Z166"/>
    </row>
    <row r="167" spans="1:25" s="8" customFormat="1" ht="12.75">
      <c r="A167" s="55" t="s">
        <v>208</v>
      </c>
      <c r="B167" s="54"/>
      <c r="C167" s="30"/>
      <c r="D167" s="53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65" t="s">
        <v>238</v>
      </c>
      <c r="V167" s="3" t="s">
        <v>239</v>
      </c>
      <c r="W167" s="3"/>
      <c r="X167" s="3">
        <v>391</v>
      </c>
      <c r="Y167" s="73">
        <v>240483</v>
      </c>
    </row>
    <row r="168" spans="1:26" ht="25.5">
      <c r="A168" s="55" t="s">
        <v>64</v>
      </c>
      <c r="B168" s="54" t="s">
        <v>23</v>
      </c>
      <c r="D168" s="53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>
        <v>1</v>
      </c>
      <c r="S168" s="31"/>
      <c r="T168" s="31">
        <f t="shared" si="36"/>
        <v>1</v>
      </c>
      <c r="U168" s="65" t="s">
        <v>238</v>
      </c>
      <c r="V168" s="3" t="s">
        <v>239</v>
      </c>
      <c r="W168" s="3"/>
      <c r="X168" s="3">
        <v>391</v>
      </c>
      <c r="Y168" s="73">
        <v>240483</v>
      </c>
      <c r="Z168"/>
    </row>
    <row r="169" spans="1:26" ht="25.5">
      <c r="A169" s="55" t="s">
        <v>64</v>
      </c>
      <c r="B169" s="54" t="s">
        <v>25</v>
      </c>
      <c r="D169" s="53"/>
      <c r="E169" s="31"/>
      <c r="F169" s="31"/>
      <c r="G169" s="31">
        <v>1</v>
      </c>
      <c r="H169" s="31">
        <v>1</v>
      </c>
      <c r="I169" s="31"/>
      <c r="J169" s="31"/>
      <c r="K169" s="31">
        <v>3</v>
      </c>
      <c r="L169" s="31">
        <v>3</v>
      </c>
      <c r="M169" s="31">
        <v>7</v>
      </c>
      <c r="N169" s="31">
        <v>2</v>
      </c>
      <c r="O169" s="31">
        <v>3</v>
      </c>
      <c r="P169" s="31">
        <v>3</v>
      </c>
      <c r="Q169" s="31">
        <v>1</v>
      </c>
      <c r="R169" s="31">
        <v>1</v>
      </c>
      <c r="S169" s="31">
        <v>1</v>
      </c>
      <c r="T169" s="31">
        <f t="shared" si="36"/>
        <v>26</v>
      </c>
      <c r="U169" s="65" t="s">
        <v>238</v>
      </c>
      <c r="V169" s="3" t="s">
        <v>239</v>
      </c>
      <c r="W169" s="3"/>
      <c r="X169" s="3">
        <v>391</v>
      </c>
      <c r="Y169" s="73">
        <v>240483</v>
      </c>
      <c r="Z169"/>
    </row>
    <row r="170" spans="1:26" ht="12.75">
      <c r="A170" s="55" t="s">
        <v>15</v>
      </c>
      <c r="B170" s="54"/>
      <c r="D170" s="53">
        <f>SUM(D168:D169)</f>
        <v>0</v>
      </c>
      <c r="E170" s="31">
        <f>SUM(E168:E169)</f>
        <v>0</v>
      </c>
      <c r="F170" s="31">
        <f aca="true" t="shared" si="42" ref="F170:T170">SUM(F168:F169)</f>
        <v>0</v>
      </c>
      <c r="G170" s="31">
        <f t="shared" si="42"/>
        <v>1</v>
      </c>
      <c r="H170" s="31">
        <f t="shared" si="42"/>
        <v>1</v>
      </c>
      <c r="I170" s="31">
        <f t="shared" si="42"/>
        <v>0</v>
      </c>
      <c r="J170" s="31">
        <f t="shared" si="42"/>
        <v>0</v>
      </c>
      <c r="K170" s="31">
        <f t="shared" si="42"/>
        <v>3</v>
      </c>
      <c r="L170" s="31">
        <f t="shared" si="42"/>
        <v>3</v>
      </c>
      <c r="M170" s="31">
        <f t="shared" si="42"/>
        <v>7</v>
      </c>
      <c r="N170" s="31">
        <f t="shared" si="42"/>
        <v>2</v>
      </c>
      <c r="O170" s="31">
        <f t="shared" si="42"/>
        <v>3</v>
      </c>
      <c r="P170" s="31">
        <f t="shared" si="42"/>
        <v>3</v>
      </c>
      <c r="Q170" s="31">
        <f t="shared" si="42"/>
        <v>1</v>
      </c>
      <c r="R170" s="31">
        <f t="shared" si="42"/>
        <v>2</v>
      </c>
      <c r="S170" s="31">
        <f t="shared" si="42"/>
        <v>1</v>
      </c>
      <c r="T170" s="31">
        <f t="shared" si="42"/>
        <v>27</v>
      </c>
      <c r="U170" s="65" t="s">
        <v>238</v>
      </c>
      <c r="V170" s="3" t="s">
        <v>239</v>
      </c>
      <c r="W170" s="3"/>
      <c r="X170" s="3">
        <v>391</v>
      </c>
      <c r="Y170" s="73">
        <v>240483</v>
      </c>
      <c r="Z170"/>
    </row>
    <row r="171" spans="1:26" ht="25.5">
      <c r="A171" s="55" t="s">
        <v>65</v>
      </c>
      <c r="B171" s="54" t="s">
        <v>23</v>
      </c>
      <c r="D171" s="53"/>
      <c r="E171" s="31"/>
      <c r="F171" s="31"/>
      <c r="G171" s="31"/>
      <c r="H171" s="31">
        <v>1</v>
      </c>
      <c r="I171" s="31"/>
      <c r="J171" s="31"/>
      <c r="K171" s="31"/>
      <c r="L171" s="31"/>
      <c r="M171" s="31">
        <v>1</v>
      </c>
      <c r="N171" s="31">
        <v>2</v>
      </c>
      <c r="O171" s="31">
        <v>4</v>
      </c>
      <c r="P171" s="31"/>
      <c r="Q171" s="56">
        <v>2</v>
      </c>
      <c r="R171" s="56">
        <v>2</v>
      </c>
      <c r="S171" s="56">
        <v>1</v>
      </c>
      <c r="T171" s="31">
        <f t="shared" si="36"/>
        <v>13</v>
      </c>
      <c r="U171" s="65" t="s">
        <v>238</v>
      </c>
      <c r="V171" s="3" t="s">
        <v>239</v>
      </c>
      <c r="W171" s="3"/>
      <c r="X171" s="3">
        <v>391</v>
      </c>
      <c r="Y171" s="73">
        <v>240483</v>
      </c>
      <c r="Z171"/>
    </row>
    <row r="172" spans="1:26" ht="25.5">
      <c r="A172" s="55" t="s">
        <v>65</v>
      </c>
      <c r="B172" s="54" t="s">
        <v>28</v>
      </c>
      <c r="D172" s="53"/>
      <c r="E172" s="31"/>
      <c r="F172" s="31"/>
      <c r="G172" s="31">
        <v>1</v>
      </c>
      <c r="H172" s="31"/>
      <c r="I172" s="31">
        <v>1</v>
      </c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>
        <f t="shared" si="36"/>
        <v>2</v>
      </c>
      <c r="U172" s="65" t="s">
        <v>238</v>
      </c>
      <c r="V172" s="3" t="s">
        <v>239</v>
      </c>
      <c r="W172" s="3"/>
      <c r="X172" s="3">
        <v>391</v>
      </c>
      <c r="Y172" s="73">
        <v>240483</v>
      </c>
      <c r="Z172"/>
    </row>
    <row r="173" spans="1:26" ht="25.5">
      <c r="A173" s="55" t="s">
        <v>65</v>
      </c>
      <c r="B173" s="54" t="s">
        <v>25</v>
      </c>
      <c r="D173" s="53"/>
      <c r="E173" s="31"/>
      <c r="F173" s="31"/>
      <c r="G173" s="31">
        <v>1</v>
      </c>
      <c r="H173" s="31"/>
      <c r="I173" s="31"/>
      <c r="J173" s="31">
        <v>1</v>
      </c>
      <c r="K173" s="31">
        <v>1</v>
      </c>
      <c r="L173" s="31"/>
      <c r="M173" s="31">
        <v>1</v>
      </c>
      <c r="N173" s="31"/>
      <c r="O173" s="56">
        <v>1</v>
      </c>
      <c r="P173" s="31"/>
      <c r="Q173" s="31"/>
      <c r="R173" s="56">
        <v>1</v>
      </c>
      <c r="S173" s="31"/>
      <c r="T173" s="31">
        <f t="shared" si="36"/>
        <v>6</v>
      </c>
      <c r="U173" s="65" t="s">
        <v>238</v>
      </c>
      <c r="V173" s="3" t="s">
        <v>239</v>
      </c>
      <c r="W173" s="3"/>
      <c r="X173" s="3">
        <v>391</v>
      </c>
      <c r="Y173" s="73">
        <v>240483</v>
      </c>
      <c r="Z173"/>
    </row>
    <row r="174" spans="1:26" ht="12.75">
      <c r="A174" s="55" t="s">
        <v>15</v>
      </c>
      <c r="B174" s="54"/>
      <c r="D174" s="53">
        <f>SUM(D171:D173)</f>
        <v>0</v>
      </c>
      <c r="E174" s="31">
        <f>SUM(E171:E173)</f>
        <v>0</v>
      </c>
      <c r="F174" s="31">
        <f aca="true" t="shared" si="43" ref="F174:T174">SUM(F171:F173)</f>
        <v>0</v>
      </c>
      <c r="G174" s="31">
        <f t="shared" si="43"/>
        <v>2</v>
      </c>
      <c r="H174" s="31">
        <f t="shared" si="43"/>
        <v>1</v>
      </c>
      <c r="I174" s="31">
        <f t="shared" si="43"/>
        <v>1</v>
      </c>
      <c r="J174" s="31">
        <f t="shared" si="43"/>
        <v>1</v>
      </c>
      <c r="K174" s="31">
        <f t="shared" si="43"/>
        <v>1</v>
      </c>
      <c r="L174" s="31">
        <f t="shared" si="43"/>
        <v>0</v>
      </c>
      <c r="M174" s="31">
        <f t="shared" si="43"/>
        <v>2</v>
      </c>
      <c r="N174" s="31">
        <f t="shared" si="43"/>
        <v>2</v>
      </c>
      <c r="O174" s="31">
        <f t="shared" si="43"/>
        <v>5</v>
      </c>
      <c r="P174" s="31">
        <f t="shared" si="43"/>
        <v>0</v>
      </c>
      <c r="Q174" s="31">
        <f t="shared" si="43"/>
        <v>2</v>
      </c>
      <c r="R174" s="31">
        <f t="shared" si="43"/>
        <v>3</v>
      </c>
      <c r="S174" s="31">
        <f t="shared" si="43"/>
        <v>1</v>
      </c>
      <c r="T174" s="31">
        <f t="shared" si="43"/>
        <v>21</v>
      </c>
      <c r="U174" s="65" t="s">
        <v>238</v>
      </c>
      <c r="V174" s="3" t="s">
        <v>239</v>
      </c>
      <c r="W174" s="3"/>
      <c r="X174" s="3">
        <v>391</v>
      </c>
      <c r="Y174" s="73">
        <v>240483</v>
      </c>
      <c r="Z174"/>
    </row>
    <row r="175" spans="1:26" ht="12.75">
      <c r="A175" s="55" t="s">
        <v>66</v>
      </c>
      <c r="B175" s="54" t="s">
        <v>23</v>
      </c>
      <c r="D175" s="53"/>
      <c r="E175" s="31"/>
      <c r="F175" s="31"/>
      <c r="G175" s="31"/>
      <c r="H175" s="31">
        <v>1</v>
      </c>
      <c r="I175" s="31"/>
      <c r="J175" s="31"/>
      <c r="K175" s="31"/>
      <c r="L175" s="31"/>
      <c r="M175" s="31">
        <v>1</v>
      </c>
      <c r="N175" s="31">
        <v>2</v>
      </c>
      <c r="O175" s="31">
        <v>4</v>
      </c>
      <c r="P175" s="31"/>
      <c r="Q175" s="56">
        <v>2</v>
      </c>
      <c r="R175" s="56">
        <v>3</v>
      </c>
      <c r="S175" s="56">
        <v>1</v>
      </c>
      <c r="T175" s="31">
        <f t="shared" si="36"/>
        <v>14</v>
      </c>
      <c r="U175" s="65" t="s">
        <v>238</v>
      </c>
      <c r="V175" s="3" t="s">
        <v>239</v>
      </c>
      <c r="W175" s="3"/>
      <c r="X175" s="3">
        <v>391</v>
      </c>
      <c r="Y175" s="73">
        <v>240483</v>
      </c>
      <c r="Z175"/>
    </row>
    <row r="176" spans="1:26" ht="12.75">
      <c r="A176" s="55" t="s">
        <v>66</v>
      </c>
      <c r="B176" s="54" t="s">
        <v>28</v>
      </c>
      <c r="D176" s="53"/>
      <c r="E176" s="31"/>
      <c r="F176" s="31"/>
      <c r="G176" s="31">
        <v>1</v>
      </c>
      <c r="H176" s="31"/>
      <c r="I176" s="31">
        <v>1</v>
      </c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>
        <f t="shared" si="36"/>
        <v>2</v>
      </c>
      <c r="U176" s="65" t="s">
        <v>238</v>
      </c>
      <c r="V176" s="3" t="s">
        <v>239</v>
      </c>
      <c r="W176" s="3"/>
      <c r="X176" s="3">
        <v>391</v>
      </c>
      <c r="Y176" s="73">
        <v>240483</v>
      </c>
      <c r="Z176"/>
    </row>
    <row r="177" spans="1:26" ht="12.75">
      <c r="A177" s="55" t="s">
        <v>66</v>
      </c>
      <c r="B177" s="54" t="s">
        <v>25</v>
      </c>
      <c r="D177" s="53"/>
      <c r="E177" s="31"/>
      <c r="F177" s="31"/>
      <c r="G177" s="56">
        <v>2</v>
      </c>
      <c r="H177" s="31">
        <v>1</v>
      </c>
      <c r="I177" s="31"/>
      <c r="J177" s="31">
        <v>1</v>
      </c>
      <c r="K177" s="31">
        <v>4</v>
      </c>
      <c r="L177" s="56">
        <v>3</v>
      </c>
      <c r="M177" s="31">
        <v>8</v>
      </c>
      <c r="N177" s="56">
        <v>2</v>
      </c>
      <c r="O177" s="56">
        <v>4</v>
      </c>
      <c r="P177" s="56">
        <v>3</v>
      </c>
      <c r="Q177" s="56">
        <v>1</v>
      </c>
      <c r="R177" s="31">
        <v>2</v>
      </c>
      <c r="S177" s="56">
        <v>1</v>
      </c>
      <c r="T177" s="31">
        <f t="shared" si="36"/>
        <v>32</v>
      </c>
      <c r="U177" s="65" t="s">
        <v>238</v>
      </c>
      <c r="V177" s="3" t="s">
        <v>239</v>
      </c>
      <c r="W177" s="3"/>
      <c r="X177" s="3">
        <v>391</v>
      </c>
      <c r="Y177" s="73">
        <v>240483</v>
      </c>
      <c r="Z177"/>
    </row>
    <row r="178" spans="1:26" ht="12.75">
      <c r="A178" s="55" t="s">
        <v>67</v>
      </c>
      <c r="B178" s="54"/>
      <c r="D178" s="53">
        <f>SUM(D175:D177)</f>
        <v>0</v>
      </c>
      <c r="E178" s="31">
        <f>SUM(E175:E177)</f>
        <v>0</v>
      </c>
      <c r="F178" s="31">
        <f aca="true" t="shared" si="44" ref="F178:T178">SUM(F175:F177)</f>
        <v>0</v>
      </c>
      <c r="G178" s="31">
        <f t="shared" si="44"/>
        <v>3</v>
      </c>
      <c r="H178" s="31">
        <f t="shared" si="44"/>
        <v>2</v>
      </c>
      <c r="I178" s="31">
        <f t="shared" si="44"/>
        <v>1</v>
      </c>
      <c r="J178" s="31">
        <f t="shared" si="44"/>
        <v>1</v>
      </c>
      <c r="K178" s="31">
        <f t="shared" si="44"/>
        <v>4</v>
      </c>
      <c r="L178" s="31">
        <f t="shared" si="44"/>
        <v>3</v>
      </c>
      <c r="M178" s="31">
        <f t="shared" si="44"/>
        <v>9</v>
      </c>
      <c r="N178" s="31">
        <f t="shared" si="44"/>
        <v>4</v>
      </c>
      <c r="O178" s="31">
        <f t="shared" si="44"/>
        <v>8</v>
      </c>
      <c r="P178" s="31">
        <f t="shared" si="44"/>
        <v>3</v>
      </c>
      <c r="Q178" s="31">
        <f t="shared" si="44"/>
        <v>3</v>
      </c>
      <c r="R178" s="31">
        <f t="shared" si="44"/>
        <v>5</v>
      </c>
      <c r="S178" s="31">
        <f t="shared" si="44"/>
        <v>2</v>
      </c>
      <c r="T178" s="31">
        <f t="shared" si="44"/>
        <v>48</v>
      </c>
      <c r="U178" s="65" t="s">
        <v>238</v>
      </c>
      <c r="V178" s="3" t="s">
        <v>239</v>
      </c>
      <c r="W178" s="3"/>
      <c r="X178" s="3">
        <v>391</v>
      </c>
      <c r="Y178" s="73">
        <v>240483</v>
      </c>
      <c r="Z178"/>
    </row>
    <row r="179" spans="1:25" s="8" customFormat="1" ht="12.75">
      <c r="A179" s="55" t="s">
        <v>209</v>
      </c>
      <c r="B179" s="54"/>
      <c r="C179" s="30"/>
      <c r="D179" s="53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65" t="s">
        <v>238</v>
      </c>
      <c r="V179" s="3" t="s">
        <v>239</v>
      </c>
      <c r="W179" s="3"/>
      <c r="X179" s="3">
        <v>391</v>
      </c>
      <c r="Y179" s="73">
        <v>240483</v>
      </c>
    </row>
    <row r="180" spans="1:26" ht="25.5">
      <c r="A180" s="55" t="s">
        <v>68</v>
      </c>
      <c r="B180" s="54" t="s">
        <v>23</v>
      </c>
      <c r="D180" s="53"/>
      <c r="E180" s="31"/>
      <c r="F180" s="31"/>
      <c r="G180" s="31"/>
      <c r="H180" s="31"/>
      <c r="I180" s="31"/>
      <c r="J180" s="31"/>
      <c r="K180" s="31"/>
      <c r="L180" s="31"/>
      <c r="M180" s="31">
        <v>1</v>
      </c>
      <c r="N180" s="31"/>
      <c r="O180" s="31">
        <v>1</v>
      </c>
      <c r="P180" s="31">
        <v>1</v>
      </c>
      <c r="Q180" s="31"/>
      <c r="R180" s="31">
        <v>1</v>
      </c>
      <c r="S180" s="31"/>
      <c r="T180" s="31">
        <f t="shared" si="36"/>
        <v>4</v>
      </c>
      <c r="U180" s="65" t="s">
        <v>238</v>
      </c>
      <c r="V180" s="3" t="s">
        <v>239</v>
      </c>
      <c r="W180" s="3"/>
      <c r="X180" s="3">
        <v>391</v>
      </c>
      <c r="Y180" s="73">
        <v>240483</v>
      </c>
      <c r="Z180"/>
    </row>
    <row r="181" spans="1:26" ht="25.5">
      <c r="A181" s="55" t="s">
        <v>68</v>
      </c>
      <c r="B181" s="54" t="s">
        <v>25</v>
      </c>
      <c r="D181" s="53"/>
      <c r="E181" s="31"/>
      <c r="F181" s="31"/>
      <c r="G181" s="31"/>
      <c r="H181" s="31"/>
      <c r="I181" s="31">
        <v>1</v>
      </c>
      <c r="J181" s="31"/>
      <c r="K181" s="31">
        <v>1</v>
      </c>
      <c r="L181" s="31"/>
      <c r="M181" s="31"/>
      <c r="N181" s="31">
        <v>1</v>
      </c>
      <c r="O181" s="56">
        <v>4</v>
      </c>
      <c r="P181" s="31">
        <v>2</v>
      </c>
      <c r="Q181" s="31">
        <v>1</v>
      </c>
      <c r="R181" s="31"/>
      <c r="S181" s="31"/>
      <c r="T181" s="31">
        <f t="shared" si="36"/>
        <v>10</v>
      </c>
      <c r="U181" s="65" t="s">
        <v>238</v>
      </c>
      <c r="V181" s="3" t="s">
        <v>239</v>
      </c>
      <c r="W181" s="3"/>
      <c r="X181" s="3">
        <v>391</v>
      </c>
      <c r="Y181" s="73">
        <v>240483</v>
      </c>
      <c r="Z181"/>
    </row>
    <row r="182" spans="1:26" ht="12.75">
      <c r="A182" s="55" t="s">
        <v>15</v>
      </c>
      <c r="B182" s="54"/>
      <c r="D182" s="53">
        <f>SUM(D180:D181)</f>
        <v>0</v>
      </c>
      <c r="E182" s="31">
        <f>SUM(E180:E181)</f>
        <v>0</v>
      </c>
      <c r="F182" s="31">
        <f aca="true" t="shared" si="45" ref="F182:T182">SUM(F180:F181)</f>
        <v>0</v>
      </c>
      <c r="G182" s="31">
        <f t="shared" si="45"/>
        <v>0</v>
      </c>
      <c r="H182" s="31">
        <f t="shared" si="45"/>
        <v>0</v>
      </c>
      <c r="I182" s="31">
        <f t="shared" si="45"/>
        <v>1</v>
      </c>
      <c r="J182" s="31">
        <f t="shared" si="45"/>
        <v>0</v>
      </c>
      <c r="K182" s="31">
        <f t="shared" si="45"/>
        <v>1</v>
      </c>
      <c r="L182" s="31">
        <f t="shared" si="45"/>
        <v>0</v>
      </c>
      <c r="M182" s="31">
        <f t="shared" si="45"/>
        <v>1</v>
      </c>
      <c r="N182" s="31">
        <f t="shared" si="45"/>
        <v>1</v>
      </c>
      <c r="O182" s="31">
        <f t="shared" si="45"/>
        <v>5</v>
      </c>
      <c r="P182" s="31">
        <f t="shared" si="45"/>
        <v>3</v>
      </c>
      <c r="Q182" s="31">
        <f t="shared" si="45"/>
        <v>1</v>
      </c>
      <c r="R182" s="31">
        <f t="shared" si="45"/>
        <v>1</v>
      </c>
      <c r="S182" s="31">
        <f t="shared" si="45"/>
        <v>0</v>
      </c>
      <c r="T182" s="31">
        <f t="shared" si="45"/>
        <v>14</v>
      </c>
      <c r="U182" s="65" t="s">
        <v>238</v>
      </c>
      <c r="V182" s="3" t="s">
        <v>239</v>
      </c>
      <c r="W182" s="3"/>
      <c r="X182" s="3">
        <v>391</v>
      </c>
      <c r="Y182" s="73">
        <v>240483</v>
      </c>
      <c r="Z182"/>
    </row>
    <row r="183" spans="1:26" ht="12.75">
      <c r="A183" s="55" t="s">
        <v>210</v>
      </c>
      <c r="B183" s="54" t="s">
        <v>23</v>
      </c>
      <c r="D183" s="53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56">
        <v>1</v>
      </c>
      <c r="P183" s="31"/>
      <c r="Q183" s="31"/>
      <c r="R183" s="31">
        <v>2</v>
      </c>
      <c r="S183" s="31">
        <v>3</v>
      </c>
      <c r="T183" s="31">
        <f t="shared" si="36"/>
        <v>6</v>
      </c>
      <c r="U183" s="65" t="s">
        <v>238</v>
      </c>
      <c r="V183" s="3" t="s">
        <v>239</v>
      </c>
      <c r="W183" s="3"/>
      <c r="X183" s="3">
        <v>391</v>
      </c>
      <c r="Y183" s="73">
        <v>240483</v>
      </c>
      <c r="Z183"/>
    </row>
    <row r="184" spans="1:26" ht="12.75">
      <c r="A184" s="55" t="s">
        <v>210</v>
      </c>
      <c r="B184" s="54" t="s">
        <v>25</v>
      </c>
      <c r="D184" s="53"/>
      <c r="E184" s="31"/>
      <c r="F184" s="31"/>
      <c r="G184" s="31">
        <v>3</v>
      </c>
      <c r="H184" s="31">
        <v>6</v>
      </c>
      <c r="I184" s="31">
        <v>3</v>
      </c>
      <c r="J184" s="31"/>
      <c r="K184" s="31">
        <v>4</v>
      </c>
      <c r="L184" s="31">
        <v>4</v>
      </c>
      <c r="M184" s="31">
        <v>2</v>
      </c>
      <c r="N184" s="31">
        <v>1</v>
      </c>
      <c r="O184" s="56">
        <v>1</v>
      </c>
      <c r="P184" s="31"/>
      <c r="Q184" s="31"/>
      <c r="R184" s="31"/>
      <c r="S184" s="31">
        <v>1</v>
      </c>
      <c r="T184" s="31">
        <f t="shared" si="36"/>
        <v>25</v>
      </c>
      <c r="U184" s="65" t="s">
        <v>238</v>
      </c>
      <c r="V184" s="3" t="s">
        <v>239</v>
      </c>
      <c r="W184" s="3"/>
      <c r="X184" s="3">
        <v>391</v>
      </c>
      <c r="Y184" s="73">
        <v>240483</v>
      </c>
      <c r="Z184"/>
    </row>
    <row r="185" spans="1:26" ht="12.75">
      <c r="A185" s="55" t="s">
        <v>15</v>
      </c>
      <c r="B185" s="54"/>
      <c r="D185" s="53">
        <f>SUM(D183:D184)</f>
        <v>0</v>
      </c>
      <c r="E185" s="31">
        <f>SUM(E183:E184)</f>
        <v>0</v>
      </c>
      <c r="F185" s="31">
        <f aca="true" t="shared" si="46" ref="F185:T185">SUM(F183:F184)</f>
        <v>0</v>
      </c>
      <c r="G185" s="31">
        <f t="shared" si="46"/>
        <v>3</v>
      </c>
      <c r="H185" s="31">
        <f t="shared" si="46"/>
        <v>6</v>
      </c>
      <c r="I185" s="31">
        <f t="shared" si="46"/>
        <v>3</v>
      </c>
      <c r="J185" s="31">
        <f t="shared" si="46"/>
        <v>0</v>
      </c>
      <c r="K185" s="31">
        <f t="shared" si="46"/>
        <v>4</v>
      </c>
      <c r="L185" s="31">
        <f t="shared" si="46"/>
        <v>4</v>
      </c>
      <c r="M185" s="31">
        <f t="shared" si="46"/>
        <v>2</v>
      </c>
      <c r="N185" s="31">
        <f t="shared" si="46"/>
        <v>1</v>
      </c>
      <c r="O185" s="31">
        <f t="shared" si="46"/>
        <v>2</v>
      </c>
      <c r="P185" s="31">
        <f t="shared" si="46"/>
        <v>0</v>
      </c>
      <c r="Q185" s="31">
        <f t="shared" si="46"/>
        <v>0</v>
      </c>
      <c r="R185" s="31">
        <f t="shared" si="46"/>
        <v>2</v>
      </c>
      <c r="S185" s="31">
        <f t="shared" si="46"/>
        <v>4</v>
      </c>
      <c r="T185" s="31">
        <f t="shared" si="46"/>
        <v>31</v>
      </c>
      <c r="U185" s="65" t="s">
        <v>238</v>
      </c>
      <c r="V185" s="3" t="s">
        <v>239</v>
      </c>
      <c r="W185" s="3"/>
      <c r="X185" s="3">
        <v>391</v>
      </c>
      <c r="Y185" s="73">
        <v>240483</v>
      </c>
      <c r="Z185"/>
    </row>
    <row r="186" spans="1:26" ht="25.5">
      <c r="A186" s="55" t="s">
        <v>69</v>
      </c>
      <c r="B186" s="54" t="s">
        <v>23</v>
      </c>
      <c r="D186" s="53"/>
      <c r="E186" s="31"/>
      <c r="F186" s="31"/>
      <c r="G186" s="31"/>
      <c r="H186" s="31">
        <v>1</v>
      </c>
      <c r="I186" s="31">
        <v>3</v>
      </c>
      <c r="J186" s="31">
        <v>1</v>
      </c>
      <c r="K186" s="31">
        <v>7</v>
      </c>
      <c r="L186" s="31">
        <v>11</v>
      </c>
      <c r="M186" s="31">
        <v>10</v>
      </c>
      <c r="N186" s="31">
        <v>5</v>
      </c>
      <c r="O186" s="56">
        <v>7</v>
      </c>
      <c r="P186" s="31">
        <v>10</v>
      </c>
      <c r="Q186" s="31">
        <v>2</v>
      </c>
      <c r="R186" s="31">
        <v>9</v>
      </c>
      <c r="S186" s="31">
        <v>21</v>
      </c>
      <c r="T186" s="31">
        <f t="shared" si="36"/>
        <v>87</v>
      </c>
      <c r="U186" s="65" t="s">
        <v>238</v>
      </c>
      <c r="V186" s="3" t="s">
        <v>239</v>
      </c>
      <c r="W186" s="3"/>
      <c r="X186" s="3">
        <v>391</v>
      </c>
      <c r="Y186" s="73">
        <v>240483</v>
      </c>
      <c r="Z186"/>
    </row>
    <row r="187" spans="1:26" ht="25.5">
      <c r="A187" s="55" t="s">
        <v>69</v>
      </c>
      <c r="B187" s="54" t="s">
        <v>28</v>
      </c>
      <c r="D187" s="53"/>
      <c r="E187" s="31"/>
      <c r="F187" s="31"/>
      <c r="G187" s="31"/>
      <c r="H187" s="31"/>
      <c r="I187" s="31"/>
      <c r="J187" s="31"/>
      <c r="K187" s="31">
        <v>1</v>
      </c>
      <c r="L187" s="31"/>
      <c r="M187" s="31"/>
      <c r="N187" s="31"/>
      <c r="O187" s="31"/>
      <c r="P187" s="31"/>
      <c r="Q187" s="31"/>
      <c r="R187" s="31"/>
      <c r="S187" s="31"/>
      <c r="T187" s="31">
        <f t="shared" si="36"/>
        <v>1</v>
      </c>
      <c r="U187" s="65" t="s">
        <v>238</v>
      </c>
      <c r="V187" s="3" t="s">
        <v>239</v>
      </c>
      <c r="W187" s="3"/>
      <c r="X187" s="3">
        <v>391</v>
      </c>
      <c r="Y187" s="73">
        <v>240483</v>
      </c>
      <c r="Z187"/>
    </row>
    <row r="188" spans="1:26" ht="25.5">
      <c r="A188" s="55" t="s">
        <v>69</v>
      </c>
      <c r="B188" s="54" t="s">
        <v>25</v>
      </c>
      <c r="D188" s="53"/>
      <c r="E188" s="31"/>
      <c r="F188" s="31">
        <v>2</v>
      </c>
      <c r="G188" s="31">
        <v>3</v>
      </c>
      <c r="H188" s="31">
        <v>15</v>
      </c>
      <c r="I188" s="31">
        <v>15</v>
      </c>
      <c r="J188" s="31">
        <v>1</v>
      </c>
      <c r="K188" s="56">
        <v>35</v>
      </c>
      <c r="L188" s="31">
        <v>25</v>
      </c>
      <c r="M188" s="31">
        <v>23</v>
      </c>
      <c r="N188" s="31">
        <v>24</v>
      </c>
      <c r="O188" s="56">
        <v>13</v>
      </c>
      <c r="P188" s="31">
        <v>13</v>
      </c>
      <c r="Q188" s="31">
        <v>6</v>
      </c>
      <c r="R188" s="31">
        <v>15</v>
      </c>
      <c r="S188" s="56">
        <v>11</v>
      </c>
      <c r="T188" s="31">
        <f t="shared" si="36"/>
        <v>201</v>
      </c>
      <c r="U188" s="65" t="s">
        <v>238</v>
      </c>
      <c r="V188" s="3" t="s">
        <v>239</v>
      </c>
      <c r="W188" s="3"/>
      <c r="X188" s="3">
        <v>391</v>
      </c>
      <c r="Y188" s="73">
        <v>240483</v>
      </c>
      <c r="Z188"/>
    </row>
    <row r="189" spans="1:26" ht="12.75">
      <c r="A189" s="55" t="s">
        <v>15</v>
      </c>
      <c r="B189" s="54"/>
      <c r="D189" s="53">
        <f>SUM(D186:D188)</f>
        <v>0</v>
      </c>
      <c r="E189" s="31">
        <f>SUM(E186:E188)</f>
        <v>0</v>
      </c>
      <c r="F189" s="31">
        <f aca="true" t="shared" si="47" ref="F189:T189">SUM(F186:F188)</f>
        <v>2</v>
      </c>
      <c r="G189" s="31">
        <f t="shared" si="47"/>
        <v>3</v>
      </c>
      <c r="H189" s="31">
        <f t="shared" si="47"/>
        <v>16</v>
      </c>
      <c r="I189" s="31">
        <f t="shared" si="47"/>
        <v>18</v>
      </c>
      <c r="J189" s="31">
        <f t="shared" si="47"/>
        <v>2</v>
      </c>
      <c r="K189" s="31">
        <f t="shared" si="47"/>
        <v>43</v>
      </c>
      <c r="L189" s="31">
        <f t="shared" si="47"/>
        <v>36</v>
      </c>
      <c r="M189" s="31">
        <f t="shared" si="47"/>
        <v>33</v>
      </c>
      <c r="N189" s="31">
        <f t="shared" si="47"/>
        <v>29</v>
      </c>
      <c r="O189" s="31">
        <f t="shared" si="47"/>
        <v>20</v>
      </c>
      <c r="P189" s="31">
        <f t="shared" si="47"/>
        <v>23</v>
      </c>
      <c r="Q189" s="31">
        <f t="shared" si="47"/>
        <v>8</v>
      </c>
      <c r="R189" s="31">
        <f t="shared" si="47"/>
        <v>24</v>
      </c>
      <c r="S189" s="31">
        <f t="shared" si="47"/>
        <v>32</v>
      </c>
      <c r="T189" s="31">
        <f t="shared" si="47"/>
        <v>289</v>
      </c>
      <c r="U189" s="65" t="s">
        <v>238</v>
      </c>
      <c r="V189" s="3" t="s">
        <v>239</v>
      </c>
      <c r="W189" s="3"/>
      <c r="X189" s="3">
        <v>391</v>
      </c>
      <c r="Y189" s="73">
        <v>240483</v>
      </c>
      <c r="Z189"/>
    </row>
    <row r="190" spans="1:26" ht="25.5">
      <c r="A190" s="55" t="s">
        <v>70</v>
      </c>
      <c r="B190" s="54" t="s">
        <v>25</v>
      </c>
      <c r="D190" s="53"/>
      <c r="E190" s="31"/>
      <c r="F190" s="31"/>
      <c r="G190" s="31"/>
      <c r="H190" s="31">
        <v>2</v>
      </c>
      <c r="I190" s="31">
        <v>1</v>
      </c>
      <c r="J190" s="31"/>
      <c r="K190" s="31"/>
      <c r="L190" s="31"/>
      <c r="M190" s="31">
        <v>1</v>
      </c>
      <c r="N190" s="31"/>
      <c r="O190" s="31">
        <v>1</v>
      </c>
      <c r="P190" s="31"/>
      <c r="Q190" s="31"/>
      <c r="R190" s="31"/>
      <c r="S190" s="31"/>
      <c r="T190" s="31">
        <f t="shared" si="36"/>
        <v>5</v>
      </c>
      <c r="U190" s="65" t="s">
        <v>238</v>
      </c>
      <c r="V190" s="3" t="s">
        <v>239</v>
      </c>
      <c r="W190" s="3"/>
      <c r="X190" s="3">
        <v>391</v>
      </c>
      <c r="Y190" s="73">
        <v>240483</v>
      </c>
      <c r="Z190"/>
    </row>
    <row r="191" spans="1:26" ht="25.5">
      <c r="A191" s="55" t="s">
        <v>71</v>
      </c>
      <c r="B191" s="54" t="s">
        <v>23</v>
      </c>
      <c r="D191" s="53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>
        <v>1</v>
      </c>
      <c r="R191" s="31"/>
      <c r="S191" s="31"/>
      <c r="T191" s="31">
        <f t="shared" si="36"/>
        <v>1</v>
      </c>
      <c r="U191" s="65" t="s">
        <v>238</v>
      </c>
      <c r="V191" s="3" t="s">
        <v>239</v>
      </c>
      <c r="W191" s="3"/>
      <c r="X191" s="3">
        <v>391</v>
      </c>
      <c r="Y191" s="73">
        <v>240483</v>
      </c>
      <c r="Z191"/>
    </row>
    <row r="192" spans="1:26" ht="25.5">
      <c r="A192" s="55" t="s">
        <v>71</v>
      </c>
      <c r="B192" s="54" t="s">
        <v>24</v>
      </c>
      <c r="D192" s="53"/>
      <c r="E192" s="31"/>
      <c r="F192" s="31"/>
      <c r="G192" s="31"/>
      <c r="H192" s="31"/>
      <c r="I192" s="31"/>
      <c r="J192" s="31"/>
      <c r="K192" s="31">
        <v>1</v>
      </c>
      <c r="L192" s="31"/>
      <c r="M192" s="31"/>
      <c r="N192" s="31"/>
      <c r="O192" s="31"/>
      <c r="P192" s="31"/>
      <c r="Q192" s="31"/>
      <c r="R192" s="31"/>
      <c r="S192" s="31"/>
      <c r="T192" s="31">
        <f t="shared" si="36"/>
        <v>1</v>
      </c>
      <c r="U192" s="65" t="s">
        <v>238</v>
      </c>
      <c r="V192" s="3" t="s">
        <v>239</v>
      </c>
      <c r="W192" s="3"/>
      <c r="X192" s="3">
        <v>391</v>
      </c>
      <c r="Y192" s="73">
        <v>240483</v>
      </c>
      <c r="Z192"/>
    </row>
    <row r="193" spans="1:26" ht="25.5">
      <c r="A193" s="55" t="s">
        <v>71</v>
      </c>
      <c r="B193" s="54" t="s">
        <v>25</v>
      </c>
      <c r="D193" s="53"/>
      <c r="E193" s="31"/>
      <c r="F193" s="31"/>
      <c r="G193" s="31"/>
      <c r="H193" s="31"/>
      <c r="I193" s="31"/>
      <c r="J193" s="31"/>
      <c r="K193" s="31">
        <v>1</v>
      </c>
      <c r="L193" s="31"/>
      <c r="M193" s="31">
        <v>1</v>
      </c>
      <c r="N193" s="31"/>
      <c r="O193" s="31"/>
      <c r="P193" s="31"/>
      <c r="Q193" s="31"/>
      <c r="R193" s="31"/>
      <c r="S193" s="31">
        <v>1</v>
      </c>
      <c r="T193" s="31">
        <f t="shared" si="36"/>
        <v>3</v>
      </c>
      <c r="U193" s="65" t="s">
        <v>238</v>
      </c>
      <c r="V193" s="3" t="s">
        <v>239</v>
      </c>
      <c r="W193" s="3"/>
      <c r="X193" s="3">
        <v>391</v>
      </c>
      <c r="Y193" s="73">
        <v>240483</v>
      </c>
      <c r="Z193"/>
    </row>
    <row r="194" spans="1:26" ht="12.75">
      <c r="A194" s="55" t="s">
        <v>15</v>
      </c>
      <c r="B194" s="54"/>
      <c r="D194" s="53">
        <f>SUM(D191:D193)</f>
        <v>0</v>
      </c>
      <c r="E194" s="31">
        <f>SUM(E191:E193)</f>
        <v>0</v>
      </c>
      <c r="F194" s="31">
        <f aca="true" t="shared" si="48" ref="F194:T194">SUM(F191:F193)</f>
        <v>0</v>
      </c>
      <c r="G194" s="31">
        <f t="shared" si="48"/>
        <v>0</v>
      </c>
      <c r="H194" s="31">
        <f t="shared" si="48"/>
        <v>0</v>
      </c>
      <c r="I194" s="31">
        <f t="shared" si="48"/>
        <v>0</v>
      </c>
      <c r="J194" s="31">
        <f t="shared" si="48"/>
        <v>0</v>
      </c>
      <c r="K194" s="31">
        <f t="shared" si="48"/>
        <v>2</v>
      </c>
      <c r="L194" s="31">
        <f t="shared" si="48"/>
        <v>0</v>
      </c>
      <c r="M194" s="31">
        <f t="shared" si="48"/>
        <v>1</v>
      </c>
      <c r="N194" s="31">
        <f t="shared" si="48"/>
        <v>0</v>
      </c>
      <c r="O194" s="31">
        <f t="shared" si="48"/>
        <v>0</v>
      </c>
      <c r="P194" s="31">
        <f t="shared" si="48"/>
        <v>0</v>
      </c>
      <c r="Q194" s="31">
        <f t="shared" si="48"/>
        <v>1</v>
      </c>
      <c r="R194" s="31">
        <f t="shared" si="48"/>
        <v>0</v>
      </c>
      <c r="S194" s="31">
        <f t="shared" si="48"/>
        <v>1</v>
      </c>
      <c r="T194" s="31">
        <f t="shared" si="48"/>
        <v>5</v>
      </c>
      <c r="U194" s="65" t="s">
        <v>238</v>
      </c>
      <c r="V194" s="3" t="s">
        <v>239</v>
      </c>
      <c r="W194" s="3"/>
      <c r="X194" s="3">
        <v>391</v>
      </c>
      <c r="Y194" s="73">
        <v>240483</v>
      </c>
      <c r="Z194"/>
    </row>
    <row r="195" spans="1:26" ht="12.75">
      <c r="A195" s="55" t="s">
        <v>72</v>
      </c>
      <c r="B195" s="54" t="s">
        <v>23</v>
      </c>
      <c r="D195" s="53"/>
      <c r="E195" s="31"/>
      <c r="F195" s="31"/>
      <c r="G195" s="31"/>
      <c r="H195" s="31"/>
      <c r="I195" s="31"/>
      <c r="J195" s="31"/>
      <c r="K195" s="31"/>
      <c r="L195" s="31"/>
      <c r="M195" s="31">
        <v>1</v>
      </c>
      <c r="N195" s="31">
        <v>1</v>
      </c>
      <c r="O195" s="31">
        <v>1</v>
      </c>
      <c r="P195" s="56">
        <v>1</v>
      </c>
      <c r="Q195" s="56">
        <v>1</v>
      </c>
      <c r="R195" s="31"/>
      <c r="S195" s="31"/>
      <c r="T195" s="31">
        <f t="shared" si="36"/>
        <v>5</v>
      </c>
      <c r="U195" s="65" t="s">
        <v>238</v>
      </c>
      <c r="V195" s="3" t="s">
        <v>239</v>
      </c>
      <c r="W195" s="3"/>
      <c r="X195" s="3">
        <v>391</v>
      </c>
      <c r="Y195" s="73">
        <v>240483</v>
      </c>
      <c r="Z195"/>
    </row>
    <row r="196" spans="1:26" ht="12.75">
      <c r="A196" s="55" t="s">
        <v>72</v>
      </c>
      <c r="B196" s="54" t="s">
        <v>28</v>
      </c>
      <c r="D196" s="53"/>
      <c r="E196" s="31"/>
      <c r="F196" s="31"/>
      <c r="G196" s="31"/>
      <c r="H196" s="31"/>
      <c r="I196" s="31">
        <v>1</v>
      </c>
      <c r="J196" s="31">
        <v>2</v>
      </c>
      <c r="K196" s="31">
        <v>1</v>
      </c>
      <c r="L196" s="31"/>
      <c r="M196" s="31"/>
      <c r="N196" s="56">
        <v>1</v>
      </c>
      <c r="O196" s="56">
        <v>1</v>
      </c>
      <c r="P196" s="31"/>
      <c r="Q196" s="31"/>
      <c r="R196" s="31">
        <v>1</v>
      </c>
      <c r="S196" s="31"/>
      <c r="T196" s="31">
        <f t="shared" si="36"/>
        <v>7</v>
      </c>
      <c r="U196" s="65" t="s">
        <v>238</v>
      </c>
      <c r="V196" s="3" t="s">
        <v>239</v>
      </c>
      <c r="W196" s="3"/>
      <c r="X196" s="3">
        <v>391</v>
      </c>
      <c r="Y196" s="73">
        <v>240483</v>
      </c>
      <c r="Z196"/>
    </row>
    <row r="197" spans="1:26" ht="12.75">
      <c r="A197" s="55" t="s">
        <v>72</v>
      </c>
      <c r="B197" s="54" t="s">
        <v>25</v>
      </c>
      <c r="D197" s="53"/>
      <c r="E197" s="31"/>
      <c r="F197" s="31"/>
      <c r="G197" s="31">
        <v>2</v>
      </c>
      <c r="H197" s="31">
        <v>1</v>
      </c>
      <c r="I197" s="31">
        <v>2</v>
      </c>
      <c r="J197" s="31">
        <v>1</v>
      </c>
      <c r="K197" s="31">
        <v>2</v>
      </c>
      <c r="L197" s="31">
        <v>5</v>
      </c>
      <c r="M197" s="31">
        <v>4</v>
      </c>
      <c r="N197" s="31">
        <v>2</v>
      </c>
      <c r="O197" s="31">
        <v>5</v>
      </c>
      <c r="P197" s="31">
        <v>3</v>
      </c>
      <c r="Q197" s="31"/>
      <c r="R197" s="31">
        <v>2</v>
      </c>
      <c r="S197" s="31">
        <v>1</v>
      </c>
      <c r="T197" s="31">
        <f t="shared" si="36"/>
        <v>30</v>
      </c>
      <c r="U197" s="65" t="s">
        <v>238</v>
      </c>
      <c r="V197" s="3" t="s">
        <v>239</v>
      </c>
      <c r="W197" s="3"/>
      <c r="X197" s="3">
        <v>391</v>
      </c>
      <c r="Y197" s="73">
        <v>240483</v>
      </c>
      <c r="Z197"/>
    </row>
    <row r="198" spans="1:26" ht="12.75">
      <c r="A198" s="55" t="s">
        <v>15</v>
      </c>
      <c r="B198" s="54"/>
      <c r="D198" s="53">
        <f>SUM(D195:D197)</f>
        <v>0</v>
      </c>
      <c r="E198" s="31">
        <f>SUM(E195:E197)</f>
        <v>0</v>
      </c>
      <c r="F198" s="31">
        <f aca="true" t="shared" si="49" ref="F198:T198">SUM(F195:F197)</f>
        <v>0</v>
      </c>
      <c r="G198" s="31">
        <f t="shared" si="49"/>
        <v>2</v>
      </c>
      <c r="H198" s="31">
        <f t="shared" si="49"/>
        <v>1</v>
      </c>
      <c r="I198" s="31">
        <f t="shared" si="49"/>
        <v>3</v>
      </c>
      <c r="J198" s="31">
        <f t="shared" si="49"/>
        <v>3</v>
      </c>
      <c r="K198" s="31">
        <f t="shared" si="49"/>
        <v>3</v>
      </c>
      <c r="L198" s="31">
        <f t="shared" si="49"/>
        <v>5</v>
      </c>
      <c r="M198" s="31">
        <f t="shared" si="49"/>
        <v>5</v>
      </c>
      <c r="N198" s="31">
        <f t="shared" si="49"/>
        <v>4</v>
      </c>
      <c r="O198" s="31">
        <f t="shared" si="49"/>
        <v>7</v>
      </c>
      <c r="P198" s="31">
        <f t="shared" si="49"/>
        <v>4</v>
      </c>
      <c r="Q198" s="31">
        <f t="shared" si="49"/>
        <v>1</v>
      </c>
      <c r="R198" s="31">
        <f t="shared" si="49"/>
        <v>3</v>
      </c>
      <c r="S198" s="31">
        <f t="shared" si="49"/>
        <v>1</v>
      </c>
      <c r="T198" s="31">
        <f t="shared" si="49"/>
        <v>42</v>
      </c>
      <c r="U198" s="65" t="s">
        <v>238</v>
      </c>
      <c r="V198" s="3" t="s">
        <v>239</v>
      </c>
      <c r="W198" s="3"/>
      <c r="X198" s="3">
        <v>391</v>
      </c>
      <c r="Y198" s="73">
        <v>240483</v>
      </c>
      <c r="Z198"/>
    </row>
    <row r="199" spans="1:26" ht="12.75">
      <c r="A199" s="55" t="s">
        <v>73</v>
      </c>
      <c r="B199" s="54" t="s">
        <v>23</v>
      </c>
      <c r="D199" s="53"/>
      <c r="E199" s="31"/>
      <c r="F199" s="31"/>
      <c r="G199" s="31"/>
      <c r="H199" s="31">
        <v>1</v>
      </c>
      <c r="I199" s="31">
        <v>3</v>
      </c>
      <c r="J199" s="31">
        <v>1</v>
      </c>
      <c r="K199" s="56">
        <v>7</v>
      </c>
      <c r="L199" s="56">
        <v>11</v>
      </c>
      <c r="M199" s="56">
        <v>12</v>
      </c>
      <c r="N199" s="56">
        <v>6</v>
      </c>
      <c r="O199" s="56">
        <v>10</v>
      </c>
      <c r="P199" s="56">
        <v>12</v>
      </c>
      <c r="Q199" s="56">
        <v>4</v>
      </c>
      <c r="R199" s="56">
        <v>12</v>
      </c>
      <c r="S199" s="56">
        <v>24</v>
      </c>
      <c r="T199" s="31">
        <f t="shared" si="36"/>
        <v>103</v>
      </c>
      <c r="U199" s="65" t="s">
        <v>238</v>
      </c>
      <c r="V199" s="3" t="s">
        <v>239</v>
      </c>
      <c r="W199" s="3"/>
      <c r="X199" s="3">
        <v>391</v>
      </c>
      <c r="Y199" s="73">
        <v>240483</v>
      </c>
      <c r="Z199"/>
    </row>
    <row r="200" spans="1:26" ht="12.75">
      <c r="A200" s="55" t="s">
        <v>73</v>
      </c>
      <c r="B200" s="54" t="s">
        <v>24</v>
      </c>
      <c r="D200" s="53"/>
      <c r="E200" s="31"/>
      <c r="F200" s="31"/>
      <c r="G200" s="31"/>
      <c r="H200" s="31"/>
      <c r="I200" s="31"/>
      <c r="J200" s="31"/>
      <c r="K200" s="56">
        <v>1</v>
      </c>
      <c r="L200" s="31"/>
      <c r="M200" s="31"/>
      <c r="N200" s="31"/>
      <c r="O200" s="31"/>
      <c r="P200" s="31"/>
      <c r="Q200" s="31"/>
      <c r="R200" s="31"/>
      <c r="S200" s="31"/>
      <c r="T200" s="31">
        <f t="shared" si="36"/>
        <v>1</v>
      </c>
      <c r="U200" s="65" t="s">
        <v>238</v>
      </c>
      <c r="V200" s="3" t="s">
        <v>239</v>
      </c>
      <c r="W200" s="3"/>
      <c r="X200" s="3">
        <v>391</v>
      </c>
      <c r="Y200" s="73">
        <v>240483</v>
      </c>
      <c r="Z200"/>
    </row>
    <row r="201" spans="1:26" ht="12.75">
      <c r="A201" s="55" t="s">
        <v>73</v>
      </c>
      <c r="B201" s="54" t="s">
        <v>28</v>
      </c>
      <c r="D201" s="53"/>
      <c r="E201" s="31"/>
      <c r="F201" s="31"/>
      <c r="G201" s="31"/>
      <c r="H201" s="31"/>
      <c r="I201" s="56">
        <v>1</v>
      </c>
      <c r="J201" s="56">
        <v>2</v>
      </c>
      <c r="K201" s="56">
        <v>2</v>
      </c>
      <c r="L201" s="31"/>
      <c r="M201" s="31"/>
      <c r="N201" s="56">
        <v>1</v>
      </c>
      <c r="O201" s="56">
        <v>1</v>
      </c>
      <c r="P201" s="31"/>
      <c r="Q201" s="31"/>
      <c r="R201" s="56">
        <v>1</v>
      </c>
      <c r="S201" s="31"/>
      <c r="T201" s="31">
        <f t="shared" si="36"/>
        <v>8</v>
      </c>
      <c r="U201" s="65" t="s">
        <v>238</v>
      </c>
      <c r="V201" s="3" t="s">
        <v>239</v>
      </c>
      <c r="W201" s="3"/>
      <c r="X201" s="3">
        <v>391</v>
      </c>
      <c r="Y201" s="73">
        <v>240483</v>
      </c>
      <c r="Z201"/>
    </row>
    <row r="202" spans="1:26" ht="12.75">
      <c r="A202" s="55" t="s">
        <v>73</v>
      </c>
      <c r="B202" s="54" t="s">
        <v>25</v>
      </c>
      <c r="D202" s="53"/>
      <c r="E202" s="31"/>
      <c r="F202" s="31">
        <v>2</v>
      </c>
      <c r="G202" s="31">
        <v>8</v>
      </c>
      <c r="H202" s="31">
        <v>24</v>
      </c>
      <c r="I202" s="56">
        <v>22</v>
      </c>
      <c r="J202" s="56">
        <v>2</v>
      </c>
      <c r="K202" s="56">
        <v>43</v>
      </c>
      <c r="L202" s="56">
        <v>34</v>
      </c>
      <c r="M202" s="56">
        <v>31</v>
      </c>
      <c r="N202" s="56">
        <v>28</v>
      </c>
      <c r="O202" s="56">
        <v>24</v>
      </c>
      <c r="P202" s="56">
        <v>18</v>
      </c>
      <c r="Q202" s="56">
        <v>7</v>
      </c>
      <c r="R202" s="56">
        <v>17</v>
      </c>
      <c r="S202" s="56">
        <v>14</v>
      </c>
      <c r="T202" s="31">
        <f t="shared" si="36"/>
        <v>274</v>
      </c>
      <c r="U202" s="65" t="s">
        <v>238</v>
      </c>
      <c r="V202" s="3" t="s">
        <v>239</v>
      </c>
      <c r="W202" s="3"/>
      <c r="X202" s="3">
        <v>391</v>
      </c>
      <c r="Y202" s="73">
        <v>240483</v>
      </c>
      <c r="Z202"/>
    </row>
    <row r="203" spans="1:26" ht="12.75">
      <c r="A203" s="55" t="s">
        <v>74</v>
      </c>
      <c r="B203" s="54"/>
      <c r="D203" s="53">
        <f>SUM(D199:D202)</f>
        <v>0</v>
      </c>
      <c r="E203" s="31">
        <f>SUM(E199:E202)</f>
        <v>0</v>
      </c>
      <c r="F203" s="31">
        <f aca="true" t="shared" si="50" ref="F203:T203">SUM(F199:F202)</f>
        <v>2</v>
      </c>
      <c r="G203" s="31">
        <f t="shared" si="50"/>
        <v>8</v>
      </c>
      <c r="H203" s="31">
        <f t="shared" si="50"/>
        <v>25</v>
      </c>
      <c r="I203" s="31">
        <f t="shared" si="50"/>
        <v>26</v>
      </c>
      <c r="J203" s="31">
        <f t="shared" si="50"/>
        <v>5</v>
      </c>
      <c r="K203" s="31">
        <f t="shared" si="50"/>
        <v>53</v>
      </c>
      <c r="L203" s="31">
        <f t="shared" si="50"/>
        <v>45</v>
      </c>
      <c r="M203" s="31">
        <f t="shared" si="50"/>
        <v>43</v>
      </c>
      <c r="N203" s="31">
        <f t="shared" si="50"/>
        <v>35</v>
      </c>
      <c r="O203" s="31">
        <f t="shared" si="50"/>
        <v>35</v>
      </c>
      <c r="P203" s="31">
        <f t="shared" si="50"/>
        <v>30</v>
      </c>
      <c r="Q203" s="31">
        <f t="shared" si="50"/>
        <v>11</v>
      </c>
      <c r="R203" s="31">
        <f t="shared" si="50"/>
        <v>30</v>
      </c>
      <c r="S203" s="31">
        <f t="shared" si="50"/>
        <v>38</v>
      </c>
      <c r="T203" s="31">
        <f t="shared" si="50"/>
        <v>386</v>
      </c>
      <c r="U203" s="65" t="s">
        <v>238</v>
      </c>
      <c r="V203" s="3" t="s">
        <v>239</v>
      </c>
      <c r="W203" s="3"/>
      <c r="X203" s="3">
        <v>391</v>
      </c>
      <c r="Y203" s="73">
        <v>240483</v>
      </c>
      <c r="Z203"/>
    </row>
    <row r="204" spans="1:25" s="8" customFormat="1" ht="12.75">
      <c r="A204" s="55" t="s">
        <v>211</v>
      </c>
      <c r="B204" s="54"/>
      <c r="C204" s="30"/>
      <c r="D204" s="53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65" t="s">
        <v>238</v>
      </c>
      <c r="V204" s="3" t="s">
        <v>239</v>
      </c>
      <c r="W204" s="3">
        <v>392</v>
      </c>
      <c r="X204" s="3"/>
      <c r="Y204" s="73">
        <v>240484</v>
      </c>
    </row>
    <row r="205" spans="1:26" ht="12.75">
      <c r="A205" s="55" t="s">
        <v>75</v>
      </c>
      <c r="B205" s="54" t="s">
        <v>23</v>
      </c>
      <c r="D205" s="53"/>
      <c r="E205" s="31"/>
      <c r="F205" s="31"/>
      <c r="G205" s="31"/>
      <c r="H205" s="31">
        <v>2</v>
      </c>
      <c r="I205" s="56">
        <v>1</v>
      </c>
      <c r="J205" s="31"/>
      <c r="K205" s="56">
        <v>2</v>
      </c>
      <c r="L205" s="56">
        <v>3</v>
      </c>
      <c r="M205" s="56">
        <v>9</v>
      </c>
      <c r="N205" s="56">
        <v>10</v>
      </c>
      <c r="O205" s="56">
        <v>12</v>
      </c>
      <c r="P205" s="56">
        <v>21</v>
      </c>
      <c r="Q205" s="56">
        <v>3</v>
      </c>
      <c r="R205" s="56">
        <v>14</v>
      </c>
      <c r="S205" s="56">
        <v>19</v>
      </c>
      <c r="T205" s="31">
        <f t="shared" si="36"/>
        <v>96</v>
      </c>
      <c r="U205" s="65" t="s">
        <v>238</v>
      </c>
      <c r="V205" s="3" t="s">
        <v>239</v>
      </c>
      <c r="W205" s="3">
        <v>392</v>
      </c>
      <c r="X205" s="3"/>
      <c r="Y205" s="73">
        <v>240484</v>
      </c>
      <c r="Z205"/>
    </row>
    <row r="206" spans="1:26" ht="12.75">
      <c r="A206" s="55" t="s">
        <v>75</v>
      </c>
      <c r="B206" s="54" t="s">
        <v>25</v>
      </c>
      <c r="D206" s="53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>
        <v>2</v>
      </c>
      <c r="Q206" s="31"/>
      <c r="R206" s="31"/>
      <c r="S206" s="31"/>
      <c r="T206" s="31">
        <f t="shared" si="36"/>
        <v>2</v>
      </c>
      <c r="U206" s="65" t="s">
        <v>238</v>
      </c>
      <c r="V206" s="3" t="s">
        <v>239</v>
      </c>
      <c r="W206" s="3">
        <v>392</v>
      </c>
      <c r="X206" s="3"/>
      <c r="Y206" s="73">
        <v>240484</v>
      </c>
      <c r="Z206"/>
    </row>
    <row r="207" spans="1:26" ht="12.75">
      <c r="A207" s="55" t="s">
        <v>15</v>
      </c>
      <c r="B207" s="54"/>
      <c r="D207" s="53">
        <f>SUM(D205:D206)</f>
        <v>0</v>
      </c>
      <c r="E207" s="31">
        <f>SUM(E205:E206)</f>
        <v>0</v>
      </c>
      <c r="F207" s="31">
        <f aca="true" t="shared" si="51" ref="F207:T207">SUM(F205:F206)</f>
        <v>0</v>
      </c>
      <c r="G207" s="31">
        <f t="shared" si="51"/>
        <v>0</v>
      </c>
      <c r="H207" s="31">
        <f t="shared" si="51"/>
        <v>2</v>
      </c>
      <c r="I207" s="31">
        <f t="shared" si="51"/>
        <v>1</v>
      </c>
      <c r="J207" s="31">
        <f t="shared" si="51"/>
        <v>0</v>
      </c>
      <c r="K207" s="31">
        <f t="shared" si="51"/>
        <v>2</v>
      </c>
      <c r="L207" s="31">
        <f t="shared" si="51"/>
        <v>3</v>
      </c>
      <c r="M207" s="31">
        <f t="shared" si="51"/>
        <v>9</v>
      </c>
      <c r="N207" s="31">
        <f t="shared" si="51"/>
        <v>10</v>
      </c>
      <c r="O207" s="31">
        <f t="shared" si="51"/>
        <v>12</v>
      </c>
      <c r="P207" s="31">
        <f t="shared" si="51"/>
        <v>23</v>
      </c>
      <c r="Q207" s="31">
        <f t="shared" si="51"/>
        <v>3</v>
      </c>
      <c r="R207" s="31">
        <f t="shared" si="51"/>
        <v>14</v>
      </c>
      <c r="S207" s="31">
        <f t="shared" si="51"/>
        <v>19</v>
      </c>
      <c r="T207" s="31">
        <f t="shared" si="51"/>
        <v>98</v>
      </c>
      <c r="U207" s="65" t="s">
        <v>238</v>
      </c>
      <c r="V207" s="3" t="s">
        <v>239</v>
      </c>
      <c r="W207" s="3">
        <v>392</v>
      </c>
      <c r="X207" s="3"/>
      <c r="Y207" s="73">
        <v>240484</v>
      </c>
      <c r="Z207"/>
    </row>
    <row r="208" spans="1:26" ht="25.5">
      <c r="A208" s="55" t="s">
        <v>76</v>
      </c>
      <c r="B208" s="54" t="s">
        <v>23</v>
      </c>
      <c r="D208" s="53"/>
      <c r="E208" s="31"/>
      <c r="F208" s="31"/>
      <c r="G208" s="31"/>
      <c r="H208" s="31">
        <v>6</v>
      </c>
      <c r="I208" s="31">
        <v>10</v>
      </c>
      <c r="J208" s="31">
        <v>3</v>
      </c>
      <c r="K208" s="56">
        <v>16</v>
      </c>
      <c r="L208" s="56">
        <v>18</v>
      </c>
      <c r="M208" s="56">
        <v>49</v>
      </c>
      <c r="N208" s="56">
        <v>26</v>
      </c>
      <c r="O208" s="56">
        <v>92</v>
      </c>
      <c r="P208" s="56">
        <v>30</v>
      </c>
      <c r="Q208" s="56">
        <v>9</v>
      </c>
      <c r="R208" s="56">
        <v>46</v>
      </c>
      <c r="S208" s="56">
        <v>52</v>
      </c>
      <c r="T208" s="31">
        <f t="shared" si="36"/>
        <v>357</v>
      </c>
      <c r="U208" s="65" t="s">
        <v>238</v>
      </c>
      <c r="V208" s="3" t="s">
        <v>239</v>
      </c>
      <c r="W208" s="3">
        <v>392</v>
      </c>
      <c r="X208" s="3"/>
      <c r="Y208" s="73">
        <v>240484</v>
      </c>
      <c r="Z208"/>
    </row>
    <row r="209" spans="1:26" ht="25.5">
      <c r="A209" s="55" t="s">
        <v>76</v>
      </c>
      <c r="B209" s="54" t="s">
        <v>24</v>
      </c>
      <c r="D209" s="53"/>
      <c r="E209" s="31"/>
      <c r="F209" s="31"/>
      <c r="G209" s="31"/>
      <c r="H209" s="31">
        <v>1</v>
      </c>
      <c r="I209" s="31"/>
      <c r="J209" s="31"/>
      <c r="K209" s="31"/>
      <c r="L209" s="31"/>
      <c r="M209" s="31">
        <v>1</v>
      </c>
      <c r="N209" s="31"/>
      <c r="O209" s="31"/>
      <c r="P209" s="56">
        <v>1</v>
      </c>
      <c r="Q209" s="31"/>
      <c r="R209" s="31">
        <v>1</v>
      </c>
      <c r="S209" s="31"/>
      <c r="T209" s="31">
        <f t="shared" si="36"/>
        <v>4</v>
      </c>
      <c r="U209" s="65" t="s">
        <v>238</v>
      </c>
      <c r="V209" s="3" t="s">
        <v>239</v>
      </c>
      <c r="W209" s="3">
        <v>392</v>
      </c>
      <c r="X209" s="3"/>
      <c r="Y209" s="73">
        <v>240484</v>
      </c>
      <c r="Z209"/>
    </row>
    <row r="210" spans="1:26" ht="25.5">
      <c r="A210" s="55" t="s">
        <v>76</v>
      </c>
      <c r="B210" s="54" t="s">
        <v>28</v>
      </c>
      <c r="D210" s="53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>
        <v>1</v>
      </c>
      <c r="P210" s="31"/>
      <c r="Q210" s="31"/>
      <c r="R210" s="31"/>
      <c r="S210" s="31"/>
      <c r="T210" s="31">
        <f t="shared" si="36"/>
        <v>1</v>
      </c>
      <c r="U210" s="65" t="s">
        <v>238</v>
      </c>
      <c r="V210" s="3" t="s">
        <v>239</v>
      </c>
      <c r="W210" s="3">
        <v>392</v>
      </c>
      <c r="X210" s="3"/>
      <c r="Y210" s="73">
        <v>240484</v>
      </c>
      <c r="Z210"/>
    </row>
    <row r="211" spans="1:26" ht="25.5">
      <c r="A211" s="55" t="s">
        <v>76</v>
      </c>
      <c r="B211" s="54" t="s">
        <v>25</v>
      </c>
      <c r="D211" s="53"/>
      <c r="E211" s="31"/>
      <c r="F211" s="31"/>
      <c r="G211" s="31"/>
      <c r="H211" s="31"/>
      <c r="I211" s="31">
        <v>2</v>
      </c>
      <c r="J211" s="31"/>
      <c r="K211" s="31"/>
      <c r="L211" s="31">
        <v>4</v>
      </c>
      <c r="M211" s="31">
        <v>5</v>
      </c>
      <c r="N211" s="31"/>
      <c r="O211" s="31">
        <v>4</v>
      </c>
      <c r="P211" s="56">
        <v>2</v>
      </c>
      <c r="Q211" s="31"/>
      <c r="R211" s="31">
        <v>1</v>
      </c>
      <c r="S211" s="31">
        <v>2</v>
      </c>
      <c r="T211" s="31">
        <f t="shared" si="36"/>
        <v>20</v>
      </c>
      <c r="U211" s="65" t="s">
        <v>238</v>
      </c>
      <c r="V211" s="3" t="s">
        <v>239</v>
      </c>
      <c r="W211" s="3">
        <v>392</v>
      </c>
      <c r="X211" s="3"/>
      <c r="Y211" s="73">
        <v>240484</v>
      </c>
      <c r="Z211"/>
    </row>
    <row r="212" spans="1:26" ht="12.75">
      <c r="A212" s="55" t="s">
        <v>15</v>
      </c>
      <c r="B212" s="54"/>
      <c r="D212" s="53">
        <f>SUM(D208:D211)</f>
        <v>0</v>
      </c>
      <c r="E212" s="31">
        <f>SUM(E208:E211)</f>
        <v>0</v>
      </c>
      <c r="F212" s="31">
        <f aca="true" t="shared" si="52" ref="F212:S212">SUM(F208:F211)</f>
        <v>0</v>
      </c>
      <c r="G212" s="31">
        <f t="shared" si="52"/>
        <v>0</v>
      </c>
      <c r="H212" s="31">
        <f t="shared" si="52"/>
        <v>7</v>
      </c>
      <c r="I212" s="31">
        <f t="shared" si="52"/>
        <v>12</v>
      </c>
      <c r="J212" s="31">
        <f t="shared" si="52"/>
        <v>3</v>
      </c>
      <c r="K212" s="31">
        <f t="shared" si="52"/>
        <v>16</v>
      </c>
      <c r="L212" s="31">
        <f t="shared" si="52"/>
        <v>22</v>
      </c>
      <c r="M212" s="31">
        <f t="shared" si="52"/>
        <v>55</v>
      </c>
      <c r="N212" s="31">
        <f t="shared" si="52"/>
        <v>26</v>
      </c>
      <c r="O212" s="31">
        <f t="shared" si="52"/>
        <v>97</v>
      </c>
      <c r="P212" s="31">
        <f t="shared" si="52"/>
        <v>33</v>
      </c>
      <c r="Q212" s="31">
        <f t="shared" si="52"/>
        <v>9</v>
      </c>
      <c r="R212" s="31">
        <f t="shared" si="52"/>
        <v>48</v>
      </c>
      <c r="S212" s="31">
        <f t="shared" si="52"/>
        <v>54</v>
      </c>
      <c r="T212" s="31">
        <f t="shared" si="36"/>
        <v>382</v>
      </c>
      <c r="U212" s="65" t="s">
        <v>238</v>
      </c>
      <c r="V212" s="3" t="s">
        <v>239</v>
      </c>
      <c r="W212" s="3">
        <v>392</v>
      </c>
      <c r="X212" s="3"/>
      <c r="Y212" s="73">
        <v>240484</v>
      </c>
      <c r="Z212"/>
    </row>
    <row r="213" spans="1:26" ht="25.5">
      <c r="A213" s="55" t="s">
        <v>77</v>
      </c>
      <c r="B213" s="54" t="s">
        <v>25</v>
      </c>
      <c r="D213" s="53"/>
      <c r="E213" s="31"/>
      <c r="F213" s="31"/>
      <c r="G213" s="31"/>
      <c r="H213" s="31"/>
      <c r="I213" s="31"/>
      <c r="J213" s="31"/>
      <c r="K213" s="31">
        <v>1</v>
      </c>
      <c r="L213" s="31"/>
      <c r="M213" s="31"/>
      <c r="N213" s="31">
        <v>1</v>
      </c>
      <c r="O213" s="31"/>
      <c r="P213" s="31"/>
      <c r="Q213" s="31"/>
      <c r="R213" s="31"/>
      <c r="S213" s="31"/>
      <c r="T213" s="31">
        <f t="shared" si="36"/>
        <v>2</v>
      </c>
      <c r="U213" s="65" t="s">
        <v>238</v>
      </c>
      <c r="V213" s="3" t="s">
        <v>239</v>
      </c>
      <c r="W213" s="3">
        <v>392</v>
      </c>
      <c r="X213" s="3"/>
      <c r="Y213" s="73">
        <v>240484</v>
      </c>
      <c r="Z213"/>
    </row>
    <row r="214" spans="1:26" ht="12.75">
      <c r="A214" s="55" t="s">
        <v>78</v>
      </c>
      <c r="B214" s="54" t="s">
        <v>23</v>
      </c>
      <c r="D214" s="53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>
        <v>1</v>
      </c>
      <c r="Q214" s="31"/>
      <c r="R214" s="31"/>
      <c r="S214" s="31"/>
      <c r="T214" s="31">
        <f t="shared" si="36"/>
        <v>1</v>
      </c>
      <c r="U214" s="65" t="s">
        <v>238</v>
      </c>
      <c r="V214" s="3" t="s">
        <v>239</v>
      </c>
      <c r="W214" s="3">
        <v>392</v>
      </c>
      <c r="X214" s="3"/>
      <c r="Y214" s="73">
        <v>240484</v>
      </c>
      <c r="Z214"/>
    </row>
    <row r="215" spans="1:26" ht="12.75">
      <c r="A215" s="55" t="s">
        <v>78</v>
      </c>
      <c r="B215" s="54" t="s">
        <v>25</v>
      </c>
      <c r="D215" s="53"/>
      <c r="E215" s="31"/>
      <c r="F215" s="31"/>
      <c r="G215" s="31"/>
      <c r="H215" s="31"/>
      <c r="I215" s="31"/>
      <c r="J215" s="31"/>
      <c r="K215" s="31">
        <v>1</v>
      </c>
      <c r="L215" s="31"/>
      <c r="M215" s="31"/>
      <c r="N215" s="31"/>
      <c r="O215" s="31"/>
      <c r="P215" s="31"/>
      <c r="Q215" s="31">
        <v>1</v>
      </c>
      <c r="R215" s="31"/>
      <c r="S215" s="31"/>
      <c r="T215" s="31">
        <f t="shared" si="36"/>
        <v>2</v>
      </c>
      <c r="U215" s="65" t="s">
        <v>238</v>
      </c>
      <c r="V215" s="3" t="s">
        <v>239</v>
      </c>
      <c r="W215" s="3">
        <v>392</v>
      </c>
      <c r="X215" s="3"/>
      <c r="Y215" s="73">
        <v>240484</v>
      </c>
      <c r="Z215"/>
    </row>
    <row r="216" spans="1:26" ht="12.75">
      <c r="A216" s="55" t="s">
        <v>15</v>
      </c>
      <c r="B216" s="54"/>
      <c r="D216" s="53">
        <f>SUM(D214:D215)</f>
        <v>0</v>
      </c>
      <c r="E216" s="31">
        <f>SUM(E214:E215)</f>
        <v>0</v>
      </c>
      <c r="F216" s="31">
        <f aca="true" t="shared" si="53" ref="F216:T216">SUM(F214:F215)</f>
        <v>0</v>
      </c>
      <c r="G216" s="31">
        <f t="shared" si="53"/>
        <v>0</v>
      </c>
      <c r="H216" s="31">
        <f t="shared" si="53"/>
        <v>0</v>
      </c>
      <c r="I216" s="31">
        <f t="shared" si="53"/>
        <v>0</v>
      </c>
      <c r="J216" s="31">
        <f t="shared" si="53"/>
        <v>0</v>
      </c>
      <c r="K216" s="31">
        <f t="shared" si="53"/>
        <v>1</v>
      </c>
      <c r="L216" s="31">
        <f t="shared" si="53"/>
        <v>0</v>
      </c>
      <c r="M216" s="31">
        <f t="shared" si="53"/>
        <v>0</v>
      </c>
      <c r="N216" s="31">
        <f t="shared" si="53"/>
        <v>0</v>
      </c>
      <c r="O216" s="31">
        <f t="shared" si="53"/>
        <v>0</v>
      </c>
      <c r="P216" s="31">
        <f t="shared" si="53"/>
        <v>1</v>
      </c>
      <c r="Q216" s="31">
        <f t="shared" si="53"/>
        <v>1</v>
      </c>
      <c r="R216" s="31">
        <f t="shared" si="53"/>
        <v>0</v>
      </c>
      <c r="S216" s="31">
        <f t="shared" si="53"/>
        <v>0</v>
      </c>
      <c r="T216" s="31">
        <f t="shared" si="53"/>
        <v>3</v>
      </c>
      <c r="U216" s="65" t="s">
        <v>238</v>
      </c>
      <c r="V216" s="3" t="s">
        <v>239</v>
      </c>
      <c r="W216" s="3">
        <v>392</v>
      </c>
      <c r="X216" s="3"/>
      <c r="Y216" s="73">
        <v>240484</v>
      </c>
      <c r="Z216"/>
    </row>
    <row r="217" spans="1:26" ht="12.75">
      <c r="A217" s="55" t="s">
        <v>79</v>
      </c>
      <c r="B217" s="54" t="s">
        <v>23</v>
      </c>
      <c r="D217" s="53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>
        <v>1</v>
      </c>
      <c r="Q217" s="31"/>
      <c r="R217" s="31"/>
      <c r="S217" s="31"/>
      <c r="T217" s="31">
        <f aca="true" t="shared" si="54" ref="T217:T281">S217+R217+Q217+P217+O217+N217+M217+L217+K217+J217+I217+H217+G217+F217+E217+D217</f>
        <v>1</v>
      </c>
      <c r="U217" s="65" t="s">
        <v>238</v>
      </c>
      <c r="V217" s="3" t="s">
        <v>239</v>
      </c>
      <c r="W217" s="3">
        <v>392</v>
      </c>
      <c r="X217" s="3"/>
      <c r="Y217" s="73">
        <v>240484</v>
      </c>
      <c r="Z217"/>
    </row>
    <row r="218" spans="1:26" ht="12.75">
      <c r="A218" s="55" t="s">
        <v>79</v>
      </c>
      <c r="B218" s="54" t="s">
        <v>24</v>
      </c>
      <c r="D218" s="53"/>
      <c r="E218" s="31"/>
      <c r="F218" s="31"/>
      <c r="G218" s="31"/>
      <c r="H218" s="31"/>
      <c r="I218" s="31"/>
      <c r="J218" s="31"/>
      <c r="K218" s="31"/>
      <c r="L218" s="31"/>
      <c r="M218" s="31"/>
      <c r="N218" s="31">
        <v>1</v>
      </c>
      <c r="O218" s="31"/>
      <c r="P218" s="31"/>
      <c r="Q218" s="31"/>
      <c r="R218" s="31"/>
      <c r="S218" s="31"/>
      <c r="T218" s="31">
        <f t="shared" si="54"/>
        <v>1</v>
      </c>
      <c r="U218" s="65" t="s">
        <v>238</v>
      </c>
      <c r="V218" s="3" t="s">
        <v>239</v>
      </c>
      <c r="W218" s="3">
        <v>392</v>
      </c>
      <c r="X218" s="3"/>
      <c r="Y218" s="73">
        <v>240484</v>
      </c>
      <c r="Z218"/>
    </row>
    <row r="219" spans="1:26" ht="12.75">
      <c r="A219" s="55" t="s">
        <v>79</v>
      </c>
      <c r="B219" s="54" t="s">
        <v>28</v>
      </c>
      <c r="D219" s="53"/>
      <c r="E219" s="31"/>
      <c r="F219" s="31"/>
      <c r="G219" s="31"/>
      <c r="H219" s="31">
        <v>1</v>
      </c>
      <c r="I219" s="31"/>
      <c r="J219" s="31"/>
      <c r="K219" s="31"/>
      <c r="L219" s="31"/>
      <c r="M219" s="31">
        <v>1</v>
      </c>
      <c r="N219" s="31"/>
      <c r="O219" s="31"/>
      <c r="P219" s="31"/>
      <c r="Q219" s="31"/>
      <c r="R219" s="31"/>
      <c r="S219" s="31"/>
      <c r="T219" s="31">
        <f t="shared" si="54"/>
        <v>2</v>
      </c>
      <c r="U219" s="65" t="s">
        <v>238</v>
      </c>
      <c r="V219" s="3" t="s">
        <v>239</v>
      </c>
      <c r="W219" s="3">
        <v>392</v>
      </c>
      <c r="X219" s="3"/>
      <c r="Y219" s="73">
        <v>240484</v>
      </c>
      <c r="Z219"/>
    </row>
    <row r="220" spans="1:26" ht="12.75">
      <c r="A220" s="55" t="s">
        <v>79</v>
      </c>
      <c r="B220" s="54" t="s">
        <v>25</v>
      </c>
      <c r="D220" s="53"/>
      <c r="E220" s="31"/>
      <c r="F220" s="31">
        <v>1</v>
      </c>
      <c r="G220" s="31"/>
      <c r="H220" s="31"/>
      <c r="I220" s="31"/>
      <c r="J220" s="31"/>
      <c r="K220" s="31"/>
      <c r="L220" s="31"/>
      <c r="M220" s="31">
        <v>3</v>
      </c>
      <c r="N220" s="31"/>
      <c r="O220" s="31">
        <v>1</v>
      </c>
      <c r="P220" s="31"/>
      <c r="Q220" s="31"/>
      <c r="R220" s="31"/>
      <c r="S220" s="31"/>
      <c r="T220" s="31">
        <f t="shared" si="54"/>
        <v>5</v>
      </c>
      <c r="U220" s="65" t="s">
        <v>238</v>
      </c>
      <c r="V220" s="3" t="s">
        <v>239</v>
      </c>
      <c r="W220" s="3">
        <v>392</v>
      </c>
      <c r="X220" s="3"/>
      <c r="Y220" s="73">
        <v>240484</v>
      </c>
      <c r="Z220"/>
    </row>
    <row r="221" spans="1:26" ht="12.75">
      <c r="A221" s="55" t="s">
        <v>15</v>
      </c>
      <c r="B221" s="54"/>
      <c r="D221" s="53">
        <f aca="true" t="shared" si="55" ref="D221:T221">SUM(D217:D220)</f>
        <v>0</v>
      </c>
      <c r="E221" s="31">
        <f t="shared" si="55"/>
        <v>0</v>
      </c>
      <c r="F221" s="31">
        <f t="shared" si="55"/>
        <v>1</v>
      </c>
      <c r="G221" s="31">
        <f t="shared" si="55"/>
        <v>0</v>
      </c>
      <c r="H221" s="31">
        <f t="shared" si="55"/>
        <v>1</v>
      </c>
      <c r="I221" s="31">
        <f t="shared" si="55"/>
        <v>0</v>
      </c>
      <c r="J221" s="31">
        <f t="shared" si="55"/>
        <v>0</v>
      </c>
      <c r="K221" s="31">
        <f t="shared" si="55"/>
        <v>0</v>
      </c>
      <c r="L221" s="31">
        <f t="shared" si="55"/>
        <v>0</v>
      </c>
      <c r="M221" s="31">
        <f t="shared" si="55"/>
        <v>4</v>
      </c>
      <c r="N221" s="31">
        <f t="shared" si="55"/>
        <v>1</v>
      </c>
      <c r="O221" s="31">
        <f t="shared" si="55"/>
        <v>1</v>
      </c>
      <c r="P221" s="31">
        <f t="shared" si="55"/>
        <v>1</v>
      </c>
      <c r="Q221" s="31">
        <f t="shared" si="55"/>
        <v>0</v>
      </c>
      <c r="R221" s="31">
        <f t="shared" si="55"/>
        <v>0</v>
      </c>
      <c r="S221" s="31">
        <f t="shared" si="55"/>
        <v>0</v>
      </c>
      <c r="T221" s="31">
        <f t="shared" si="55"/>
        <v>9</v>
      </c>
      <c r="U221" s="65" t="s">
        <v>238</v>
      </c>
      <c r="V221" s="3" t="s">
        <v>239</v>
      </c>
      <c r="W221" s="3">
        <v>392</v>
      </c>
      <c r="X221" s="3"/>
      <c r="Y221" s="73">
        <v>240484</v>
      </c>
      <c r="Z221"/>
    </row>
    <row r="222" spans="1:26" ht="12.75">
      <c r="A222" s="55" t="s">
        <v>212</v>
      </c>
      <c r="B222" s="54" t="s">
        <v>23</v>
      </c>
      <c r="D222" s="53"/>
      <c r="E222" s="31"/>
      <c r="F222" s="31"/>
      <c r="G222" s="31"/>
      <c r="H222" s="31">
        <v>1</v>
      </c>
      <c r="I222" s="31"/>
      <c r="J222" s="31"/>
      <c r="K222" s="31"/>
      <c r="L222" s="31">
        <v>1</v>
      </c>
      <c r="M222" s="31">
        <v>2</v>
      </c>
      <c r="N222" s="31">
        <v>2</v>
      </c>
      <c r="O222" s="31"/>
      <c r="P222" s="31"/>
      <c r="Q222" s="31"/>
      <c r="R222" s="31"/>
      <c r="S222" s="31"/>
      <c r="T222" s="31">
        <f t="shared" si="54"/>
        <v>6</v>
      </c>
      <c r="U222" s="65" t="s">
        <v>238</v>
      </c>
      <c r="V222" s="3" t="s">
        <v>239</v>
      </c>
      <c r="W222" s="3">
        <v>392</v>
      </c>
      <c r="X222" s="3"/>
      <c r="Y222" s="73">
        <v>240484</v>
      </c>
      <c r="Z222"/>
    </row>
    <row r="223" spans="1:26" ht="12.75">
      <c r="A223" s="55" t="s">
        <v>212</v>
      </c>
      <c r="B223" s="54" t="s">
        <v>25</v>
      </c>
      <c r="D223" s="53"/>
      <c r="E223" s="31"/>
      <c r="F223" s="31"/>
      <c r="G223" s="31"/>
      <c r="H223" s="31">
        <v>1</v>
      </c>
      <c r="I223" s="31"/>
      <c r="J223" s="31"/>
      <c r="K223" s="31"/>
      <c r="L223" s="31">
        <v>1</v>
      </c>
      <c r="M223" s="56">
        <v>1</v>
      </c>
      <c r="N223" s="31"/>
      <c r="O223" s="31">
        <v>2</v>
      </c>
      <c r="P223" s="31"/>
      <c r="Q223" s="31"/>
      <c r="R223" s="31"/>
      <c r="S223" s="31"/>
      <c r="T223" s="31">
        <f t="shared" si="54"/>
        <v>5</v>
      </c>
      <c r="U223" s="65" t="s">
        <v>238</v>
      </c>
      <c r="V223" s="3" t="s">
        <v>239</v>
      </c>
      <c r="W223" s="3">
        <v>392</v>
      </c>
      <c r="X223" s="3"/>
      <c r="Y223" s="73">
        <v>240484</v>
      </c>
      <c r="Z223"/>
    </row>
    <row r="224" spans="1:26" ht="12.75">
      <c r="A224" s="55" t="s">
        <v>15</v>
      </c>
      <c r="B224" s="54"/>
      <c r="D224" s="53">
        <f>SUM(D222:D223)</f>
        <v>0</v>
      </c>
      <c r="E224" s="31">
        <f>SUM(E222:E223)</f>
        <v>0</v>
      </c>
      <c r="F224" s="31">
        <f aca="true" t="shared" si="56" ref="F224:T224">SUM(F222:F223)</f>
        <v>0</v>
      </c>
      <c r="G224" s="31">
        <f t="shared" si="56"/>
        <v>0</v>
      </c>
      <c r="H224" s="31">
        <f t="shared" si="56"/>
        <v>2</v>
      </c>
      <c r="I224" s="31">
        <f t="shared" si="56"/>
        <v>0</v>
      </c>
      <c r="J224" s="31">
        <f t="shared" si="56"/>
        <v>0</v>
      </c>
      <c r="K224" s="31">
        <f t="shared" si="56"/>
        <v>0</v>
      </c>
      <c r="L224" s="31">
        <f t="shared" si="56"/>
        <v>2</v>
      </c>
      <c r="M224" s="31">
        <f t="shared" si="56"/>
        <v>3</v>
      </c>
      <c r="N224" s="31">
        <f t="shared" si="56"/>
        <v>2</v>
      </c>
      <c r="O224" s="31">
        <f t="shared" si="56"/>
        <v>2</v>
      </c>
      <c r="P224" s="31">
        <f t="shared" si="56"/>
        <v>0</v>
      </c>
      <c r="Q224" s="31">
        <f t="shared" si="56"/>
        <v>0</v>
      </c>
      <c r="R224" s="31">
        <f t="shared" si="56"/>
        <v>0</v>
      </c>
      <c r="S224" s="31">
        <f t="shared" si="56"/>
        <v>0</v>
      </c>
      <c r="T224" s="31">
        <f t="shared" si="56"/>
        <v>11</v>
      </c>
      <c r="U224" s="65" t="s">
        <v>238</v>
      </c>
      <c r="V224" s="3" t="s">
        <v>239</v>
      </c>
      <c r="W224" s="3">
        <v>392</v>
      </c>
      <c r="X224" s="3"/>
      <c r="Y224" s="73">
        <v>240484</v>
      </c>
      <c r="Z224"/>
    </row>
    <row r="225" spans="1:26" ht="12.75">
      <c r="A225" s="55" t="s">
        <v>80</v>
      </c>
      <c r="B225" s="54" t="s">
        <v>23</v>
      </c>
      <c r="D225" s="53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>
        <v>1</v>
      </c>
      <c r="P225" s="31"/>
      <c r="Q225" s="31"/>
      <c r="R225" s="31"/>
      <c r="S225" s="31">
        <v>2</v>
      </c>
      <c r="T225" s="31">
        <f t="shared" si="54"/>
        <v>3</v>
      </c>
      <c r="U225" s="65" t="s">
        <v>238</v>
      </c>
      <c r="V225" s="3" t="s">
        <v>239</v>
      </c>
      <c r="W225" s="3">
        <v>392</v>
      </c>
      <c r="X225" s="3"/>
      <c r="Y225" s="73">
        <v>240484</v>
      </c>
      <c r="Z225"/>
    </row>
    <row r="226" spans="1:26" ht="12.75">
      <c r="A226" s="55" t="s">
        <v>80</v>
      </c>
      <c r="B226" s="54" t="s">
        <v>24</v>
      </c>
      <c r="D226" s="53"/>
      <c r="E226" s="31"/>
      <c r="F226" s="31"/>
      <c r="G226" s="31"/>
      <c r="H226" s="31"/>
      <c r="I226" s="31"/>
      <c r="J226" s="31"/>
      <c r="K226" s="31"/>
      <c r="L226" s="31"/>
      <c r="M226" s="31"/>
      <c r="N226" s="31">
        <v>1</v>
      </c>
      <c r="O226" s="31"/>
      <c r="P226" s="31"/>
      <c r="Q226" s="31"/>
      <c r="R226" s="31"/>
      <c r="S226" s="31"/>
      <c r="T226" s="31">
        <f t="shared" si="54"/>
        <v>1</v>
      </c>
      <c r="U226" s="65" t="s">
        <v>238</v>
      </c>
      <c r="V226" s="3" t="s">
        <v>239</v>
      </c>
      <c r="W226" s="3">
        <v>392</v>
      </c>
      <c r="X226" s="3"/>
      <c r="Y226" s="73">
        <v>240484</v>
      </c>
      <c r="Z226"/>
    </row>
    <row r="227" spans="1:26" ht="12.75">
      <c r="A227" s="55" t="s">
        <v>80</v>
      </c>
      <c r="B227" s="54" t="s">
        <v>25</v>
      </c>
      <c r="D227" s="53"/>
      <c r="E227" s="31"/>
      <c r="F227" s="31"/>
      <c r="G227" s="31"/>
      <c r="H227" s="31">
        <v>1</v>
      </c>
      <c r="I227" s="31">
        <v>1</v>
      </c>
      <c r="J227" s="31"/>
      <c r="K227" s="31">
        <v>1</v>
      </c>
      <c r="L227" s="31">
        <v>3</v>
      </c>
      <c r="M227" s="31">
        <v>7</v>
      </c>
      <c r="N227" s="31">
        <v>1</v>
      </c>
      <c r="O227" s="31">
        <v>8</v>
      </c>
      <c r="P227" s="31">
        <v>4</v>
      </c>
      <c r="Q227" s="31">
        <v>2</v>
      </c>
      <c r="R227" s="31">
        <v>4</v>
      </c>
      <c r="S227" s="31">
        <v>6</v>
      </c>
      <c r="T227" s="31">
        <f t="shared" si="54"/>
        <v>38</v>
      </c>
      <c r="U227" s="65" t="s">
        <v>238</v>
      </c>
      <c r="V227" s="3" t="s">
        <v>239</v>
      </c>
      <c r="W227" s="3">
        <v>392</v>
      </c>
      <c r="X227" s="3"/>
      <c r="Y227" s="73">
        <v>240484</v>
      </c>
      <c r="Z227"/>
    </row>
    <row r="228" spans="1:26" ht="12.75">
      <c r="A228" s="55" t="s">
        <v>15</v>
      </c>
      <c r="B228" s="54"/>
      <c r="D228" s="53">
        <f>SUM(D225:D227)</f>
        <v>0</v>
      </c>
      <c r="E228" s="31">
        <f>SUM(E225:E227)</f>
        <v>0</v>
      </c>
      <c r="F228" s="31">
        <f aca="true" t="shared" si="57" ref="F228:T228">SUM(F225:F227)</f>
        <v>0</v>
      </c>
      <c r="G228" s="31">
        <f t="shared" si="57"/>
        <v>0</v>
      </c>
      <c r="H228" s="31">
        <f t="shared" si="57"/>
        <v>1</v>
      </c>
      <c r="I228" s="31">
        <f t="shared" si="57"/>
        <v>1</v>
      </c>
      <c r="J228" s="31">
        <f t="shared" si="57"/>
        <v>0</v>
      </c>
      <c r="K228" s="31">
        <f t="shared" si="57"/>
        <v>1</v>
      </c>
      <c r="L228" s="31">
        <f t="shared" si="57"/>
        <v>3</v>
      </c>
      <c r="M228" s="31">
        <f t="shared" si="57"/>
        <v>7</v>
      </c>
      <c r="N228" s="31">
        <f t="shared" si="57"/>
        <v>2</v>
      </c>
      <c r="O228" s="31">
        <f t="shared" si="57"/>
        <v>9</v>
      </c>
      <c r="P228" s="31">
        <f t="shared" si="57"/>
        <v>4</v>
      </c>
      <c r="Q228" s="31">
        <f t="shared" si="57"/>
        <v>2</v>
      </c>
      <c r="R228" s="31">
        <f t="shared" si="57"/>
        <v>4</v>
      </c>
      <c r="S228" s="31">
        <f t="shared" si="57"/>
        <v>8</v>
      </c>
      <c r="T228" s="31">
        <f t="shared" si="57"/>
        <v>42</v>
      </c>
      <c r="U228" s="65" t="s">
        <v>238</v>
      </c>
      <c r="V228" s="3" t="s">
        <v>239</v>
      </c>
      <c r="W228" s="3">
        <v>392</v>
      </c>
      <c r="X228" s="3"/>
      <c r="Y228" s="73">
        <v>240484</v>
      </c>
      <c r="Z228"/>
    </row>
    <row r="229" spans="1:26" ht="12.75">
      <c r="A229" s="55" t="s">
        <v>213</v>
      </c>
      <c r="B229" s="54" t="s">
        <v>23</v>
      </c>
      <c r="D229" s="53"/>
      <c r="E229" s="31"/>
      <c r="F229" s="31"/>
      <c r="G229" s="31"/>
      <c r="H229" s="31">
        <v>1</v>
      </c>
      <c r="I229" s="31">
        <v>8</v>
      </c>
      <c r="J229" s="31">
        <v>4</v>
      </c>
      <c r="K229" s="31">
        <v>10</v>
      </c>
      <c r="L229" s="31">
        <v>13</v>
      </c>
      <c r="M229" s="31">
        <v>31</v>
      </c>
      <c r="N229" s="31">
        <v>20</v>
      </c>
      <c r="O229" s="31">
        <v>40</v>
      </c>
      <c r="P229" s="31">
        <v>21</v>
      </c>
      <c r="Q229" s="31">
        <v>3</v>
      </c>
      <c r="R229" s="31">
        <v>26</v>
      </c>
      <c r="S229" s="31">
        <v>20</v>
      </c>
      <c r="T229" s="31">
        <f t="shared" si="54"/>
        <v>197</v>
      </c>
      <c r="U229" s="65" t="s">
        <v>238</v>
      </c>
      <c r="V229" s="3" t="s">
        <v>239</v>
      </c>
      <c r="W229" s="3">
        <v>392</v>
      </c>
      <c r="X229" s="3"/>
      <c r="Y229" s="73">
        <v>240484</v>
      </c>
      <c r="Z229"/>
    </row>
    <row r="230" spans="1:26" ht="12.75">
      <c r="A230" s="55" t="s">
        <v>213</v>
      </c>
      <c r="B230" s="54" t="s">
        <v>24</v>
      </c>
      <c r="D230" s="53"/>
      <c r="E230" s="31"/>
      <c r="F230" s="31"/>
      <c r="G230" s="31"/>
      <c r="H230" s="31"/>
      <c r="I230" s="31"/>
      <c r="J230" s="31"/>
      <c r="K230" s="31">
        <v>1</v>
      </c>
      <c r="L230" s="31"/>
      <c r="M230" s="31"/>
      <c r="N230" s="31"/>
      <c r="O230" s="31"/>
      <c r="P230" s="31"/>
      <c r="Q230" s="31"/>
      <c r="R230" s="31"/>
      <c r="S230" s="31"/>
      <c r="T230" s="31">
        <f t="shared" si="54"/>
        <v>1</v>
      </c>
      <c r="U230" s="65" t="s">
        <v>238</v>
      </c>
      <c r="V230" s="3" t="s">
        <v>239</v>
      </c>
      <c r="W230" s="3">
        <v>392</v>
      </c>
      <c r="X230" s="3"/>
      <c r="Y230" s="73">
        <v>240484</v>
      </c>
      <c r="Z230"/>
    </row>
    <row r="231" spans="1:26" ht="12.75">
      <c r="A231" s="55" t="s">
        <v>213</v>
      </c>
      <c r="B231" s="54" t="s">
        <v>25</v>
      </c>
      <c r="D231" s="53"/>
      <c r="E231" s="31"/>
      <c r="F231" s="31"/>
      <c r="G231" s="31"/>
      <c r="H231" s="31">
        <v>1</v>
      </c>
      <c r="I231" s="31"/>
      <c r="J231" s="31"/>
      <c r="K231" s="31"/>
      <c r="L231" s="31"/>
      <c r="M231" s="31"/>
      <c r="N231" s="31"/>
      <c r="O231" s="31"/>
      <c r="P231" s="31">
        <v>1</v>
      </c>
      <c r="Q231" s="31"/>
      <c r="R231" s="31">
        <v>2</v>
      </c>
      <c r="S231" s="31"/>
      <c r="T231" s="31">
        <f t="shared" si="54"/>
        <v>4</v>
      </c>
      <c r="U231" s="65" t="s">
        <v>238</v>
      </c>
      <c r="V231" s="3" t="s">
        <v>239</v>
      </c>
      <c r="W231" s="3">
        <v>392</v>
      </c>
      <c r="X231" s="3"/>
      <c r="Y231" s="73">
        <v>240484</v>
      </c>
      <c r="Z231"/>
    </row>
    <row r="232" spans="1:26" ht="12.75">
      <c r="A232" s="55" t="s">
        <v>15</v>
      </c>
      <c r="B232" s="54"/>
      <c r="D232" s="53">
        <f>SUM(D229:D231)</f>
        <v>0</v>
      </c>
      <c r="E232" s="31">
        <f>SUM(E229:E231)</f>
        <v>0</v>
      </c>
      <c r="F232" s="31">
        <f aca="true" t="shared" si="58" ref="F232:T232">SUM(F229:F231)</f>
        <v>0</v>
      </c>
      <c r="G232" s="31">
        <f t="shared" si="58"/>
        <v>0</v>
      </c>
      <c r="H232" s="31">
        <f t="shared" si="58"/>
        <v>2</v>
      </c>
      <c r="I232" s="31">
        <f t="shared" si="58"/>
        <v>8</v>
      </c>
      <c r="J232" s="31">
        <f t="shared" si="58"/>
        <v>4</v>
      </c>
      <c r="K232" s="31">
        <f t="shared" si="58"/>
        <v>11</v>
      </c>
      <c r="L232" s="31">
        <f t="shared" si="58"/>
        <v>13</v>
      </c>
      <c r="M232" s="31">
        <f t="shared" si="58"/>
        <v>31</v>
      </c>
      <c r="N232" s="31">
        <f t="shared" si="58"/>
        <v>20</v>
      </c>
      <c r="O232" s="31">
        <f t="shared" si="58"/>
        <v>40</v>
      </c>
      <c r="P232" s="31">
        <f t="shared" si="58"/>
        <v>22</v>
      </c>
      <c r="Q232" s="31">
        <f t="shared" si="58"/>
        <v>3</v>
      </c>
      <c r="R232" s="31">
        <f t="shared" si="58"/>
        <v>28</v>
      </c>
      <c r="S232" s="31">
        <f t="shared" si="58"/>
        <v>20</v>
      </c>
      <c r="T232" s="31">
        <f t="shared" si="58"/>
        <v>202</v>
      </c>
      <c r="U232" s="65" t="s">
        <v>238</v>
      </c>
      <c r="V232" s="3" t="s">
        <v>239</v>
      </c>
      <c r="W232" s="3">
        <v>392</v>
      </c>
      <c r="X232" s="3"/>
      <c r="Y232" s="73">
        <v>240484</v>
      </c>
      <c r="Z232"/>
    </row>
    <row r="233" spans="1:26" ht="12.75">
      <c r="A233" s="55" t="s">
        <v>214</v>
      </c>
      <c r="B233" s="54" t="s">
        <v>25</v>
      </c>
      <c r="D233" s="53"/>
      <c r="E233" s="31"/>
      <c r="F233" s="31"/>
      <c r="G233" s="31"/>
      <c r="H233" s="31"/>
      <c r="I233" s="31"/>
      <c r="J233" s="31"/>
      <c r="K233" s="31"/>
      <c r="L233" s="31">
        <v>1</v>
      </c>
      <c r="M233" s="31"/>
      <c r="N233" s="31">
        <v>1</v>
      </c>
      <c r="O233" s="31">
        <v>1</v>
      </c>
      <c r="P233" s="31">
        <v>3</v>
      </c>
      <c r="Q233" s="31">
        <v>1</v>
      </c>
      <c r="R233" s="31">
        <v>3</v>
      </c>
      <c r="S233" s="31"/>
      <c r="T233" s="31">
        <f t="shared" si="54"/>
        <v>10</v>
      </c>
      <c r="U233" s="65" t="s">
        <v>238</v>
      </c>
      <c r="V233" s="3" t="s">
        <v>239</v>
      </c>
      <c r="W233" s="3">
        <v>392</v>
      </c>
      <c r="X233" s="3"/>
      <c r="Y233" s="73">
        <v>240484</v>
      </c>
      <c r="Z233"/>
    </row>
    <row r="234" spans="1:26" ht="25.5">
      <c r="A234" s="55" t="s">
        <v>81</v>
      </c>
      <c r="B234" s="54" t="s">
        <v>23</v>
      </c>
      <c r="D234" s="53"/>
      <c r="E234" s="31"/>
      <c r="F234" s="31"/>
      <c r="G234" s="31"/>
      <c r="H234" s="31"/>
      <c r="I234" s="31"/>
      <c r="J234" s="31"/>
      <c r="K234" s="31"/>
      <c r="L234" s="31"/>
      <c r="M234" s="31">
        <v>2</v>
      </c>
      <c r="N234" s="31"/>
      <c r="O234" s="31">
        <v>1</v>
      </c>
      <c r="P234" s="31"/>
      <c r="Q234" s="31">
        <v>1</v>
      </c>
      <c r="R234" s="56">
        <v>1</v>
      </c>
      <c r="S234" s="31"/>
      <c r="T234" s="31">
        <f t="shared" si="54"/>
        <v>5</v>
      </c>
      <c r="U234" s="65" t="s">
        <v>238</v>
      </c>
      <c r="V234" s="3" t="s">
        <v>239</v>
      </c>
      <c r="W234" s="3">
        <v>392</v>
      </c>
      <c r="X234" s="3"/>
      <c r="Y234" s="73">
        <v>240484</v>
      </c>
      <c r="Z234"/>
    </row>
    <row r="235" spans="1:26" ht="25.5">
      <c r="A235" s="55" t="s">
        <v>81</v>
      </c>
      <c r="B235" s="54" t="s">
        <v>24</v>
      </c>
      <c r="D235" s="53"/>
      <c r="E235" s="31"/>
      <c r="F235" s="31"/>
      <c r="G235" s="31"/>
      <c r="H235" s="31">
        <v>1</v>
      </c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>
        <f t="shared" si="54"/>
        <v>1</v>
      </c>
      <c r="U235" s="65" t="s">
        <v>238</v>
      </c>
      <c r="V235" s="3" t="s">
        <v>239</v>
      </c>
      <c r="W235" s="3">
        <v>392</v>
      </c>
      <c r="X235" s="3"/>
      <c r="Y235" s="73">
        <v>240484</v>
      </c>
      <c r="Z235"/>
    </row>
    <row r="236" spans="1:26" ht="25.5">
      <c r="A236" s="55" t="s">
        <v>81</v>
      </c>
      <c r="B236" s="54" t="s">
        <v>28</v>
      </c>
      <c r="D236" s="53"/>
      <c r="E236" s="31"/>
      <c r="F236" s="31"/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56">
        <v>1</v>
      </c>
      <c r="S236" s="31"/>
      <c r="T236" s="31">
        <f t="shared" si="54"/>
        <v>2</v>
      </c>
      <c r="U236" s="65" t="s">
        <v>238</v>
      </c>
      <c r="V236" s="3" t="s">
        <v>239</v>
      </c>
      <c r="W236" s="3">
        <v>392</v>
      </c>
      <c r="X236" s="3"/>
      <c r="Y236" s="73">
        <v>240484</v>
      </c>
      <c r="Z236"/>
    </row>
    <row r="237" spans="1:26" ht="25.5">
      <c r="A237" s="55" t="s">
        <v>81</v>
      </c>
      <c r="B237" s="54" t="s">
        <v>25</v>
      </c>
      <c r="D237" s="53"/>
      <c r="E237" s="31"/>
      <c r="F237" s="31"/>
      <c r="G237" s="31"/>
      <c r="H237" s="31">
        <v>2</v>
      </c>
      <c r="I237" s="31">
        <v>1</v>
      </c>
      <c r="J237" s="31"/>
      <c r="K237" s="31"/>
      <c r="L237" s="31">
        <v>1</v>
      </c>
      <c r="M237" s="31">
        <v>1</v>
      </c>
      <c r="N237" s="31"/>
      <c r="O237" s="31">
        <v>2</v>
      </c>
      <c r="P237" s="31">
        <v>1</v>
      </c>
      <c r="Q237" s="31"/>
      <c r="R237" s="56">
        <v>1</v>
      </c>
      <c r="S237" s="31"/>
      <c r="T237" s="31">
        <f t="shared" si="54"/>
        <v>9</v>
      </c>
      <c r="U237" s="65" t="s">
        <v>238</v>
      </c>
      <c r="V237" s="3" t="s">
        <v>239</v>
      </c>
      <c r="W237" s="3">
        <v>392</v>
      </c>
      <c r="X237" s="3"/>
      <c r="Y237" s="73">
        <v>240484</v>
      </c>
      <c r="Z237"/>
    </row>
    <row r="238" spans="1:26" ht="12.75">
      <c r="A238" s="55" t="s">
        <v>15</v>
      </c>
      <c r="B238" s="54"/>
      <c r="D238" s="53">
        <f>SUM(D234:D237)</f>
        <v>0</v>
      </c>
      <c r="E238" s="31">
        <f>SUM(E234:E237)</f>
        <v>0</v>
      </c>
      <c r="F238" s="31">
        <f aca="true" t="shared" si="59" ref="F238:T238">SUM(F234:F237)</f>
        <v>0</v>
      </c>
      <c r="G238" s="31">
        <f t="shared" si="59"/>
        <v>0</v>
      </c>
      <c r="H238" s="31">
        <f t="shared" si="59"/>
        <v>3</v>
      </c>
      <c r="I238" s="31">
        <f t="shared" si="59"/>
        <v>1</v>
      </c>
      <c r="J238" s="31">
        <f t="shared" si="59"/>
        <v>0</v>
      </c>
      <c r="K238" s="31">
        <f t="shared" si="59"/>
        <v>0</v>
      </c>
      <c r="L238" s="31">
        <f t="shared" si="59"/>
        <v>1</v>
      </c>
      <c r="M238" s="31">
        <f t="shared" si="59"/>
        <v>3</v>
      </c>
      <c r="N238" s="31">
        <f t="shared" si="59"/>
        <v>1</v>
      </c>
      <c r="O238" s="31">
        <f t="shared" si="59"/>
        <v>3</v>
      </c>
      <c r="P238" s="31">
        <f t="shared" si="59"/>
        <v>1</v>
      </c>
      <c r="Q238" s="31">
        <f t="shared" si="59"/>
        <v>1</v>
      </c>
      <c r="R238" s="31">
        <f t="shared" si="59"/>
        <v>3</v>
      </c>
      <c r="S238" s="31">
        <f t="shared" si="59"/>
        <v>0</v>
      </c>
      <c r="T238" s="31">
        <f t="shared" si="59"/>
        <v>17</v>
      </c>
      <c r="U238" s="65" t="s">
        <v>238</v>
      </c>
      <c r="V238" s="3" t="s">
        <v>239</v>
      </c>
      <c r="W238" s="3">
        <v>392</v>
      </c>
      <c r="X238" s="3"/>
      <c r="Y238" s="73">
        <v>240484</v>
      </c>
      <c r="Z238"/>
    </row>
    <row r="239" spans="1:26" ht="12.75">
      <c r="A239" s="55" t="s">
        <v>82</v>
      </c>
      <c r="B239" s="54" t="s">
        <v>25</v>
      </c>
      <c r="D239" s="53"/>
      <c r="E239" s="31"/>
      <c r="F239" s="31"/>
      <c r="G239" s="31"/>
      <c r="H239" s="31">
        <v>1</v>
      </c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>
        <f t="shared" si="54"/>
        <v>1</v>
      </c>
      <c r="U239" s="65" t="s">
        <v>238</v>
      </c>
      <c r="V239" s="3" t="s">
        <v>239</v>
      </c>
      <c r="W239" s="3">
        <v>392</v>
      </c>
      <c r="X239" s="3"/>
      <c r="Y239" s="73">
        <v>240484</v>
      </c>
      <c r="Z239"/>
    </row>
    <row r="240" spans="1:26" ht="12.75">
      <c r="A240" s="55" t="s">
        <v>83</v>
      </c>
      <c r="B240" s="54" t="s">
        <v>23</v>
      </c>
      <c r="D240" s="53"/>
      <c r="E240" s="31"/>
      <c r="F240" s="31"/>
      <c r="G240" s="31"/>
      <c r="H240" s="31"/>
      <c r="I240" s="31"/>
      <c r="J240" s="31"/>
      <c r="K240" s="31"/>
      <c r="L240" s="31"/>
      <c r="M240" s="31"/>
      <c r="N240" s="31">
        <v>2</v>
      </c>
      <c r="O240" s="31">
        <v>2</v>
      </c>
      <c r="P240" s="31">
        <v>1</v>
      </c>
      <c r="Q240" s="31"/>
      <c r="R240" s="31"/>
      <c r="S240" s="31"/>
      <c r="T240" s="31">
        <f t="shared" si="54"/>
        <v>5</v>
      </c>
      <c r="U240" s="65" t="s">
        <v>238</v>
      </c>
      <c r="V240" s="3" t="s">
        <v>239</v>
      </c>
      <c r="W240" s="3"/>
      <c r="X240" s="3">
        <v>393</v>
      </c>
      <c r="Y240" s="73">
        <v>240484</v>
      </c>
      <c r="Z240"/>
    </row>
    <row r="241" spans="1:26" ht="12.75">
      <c r="A241" s="55" t="s">
        <v>83</v>
      </c>
      <c r="B241" s="54" t="s">
        <v>25</v>
      </c>
      <c r="D241" s="53"/>
      <c r="E241" s="31"/>
      <c r="F241" s="31"/>
      <c r="G241" s="31"/>
      <c r="H241" s="31"/>
      <c r="I241" s="31"/>
      <c r="J241" s="31"/>
      <c r="K241" s="31"/>
      <c r="L241" s="31"/>
      <c r="M241" s="31">
        <v>1</v>
      </c>
      <c r="N241" s="31"/>
      <c r="O241" s="31"/>
      <c r="P241" s="31"/>
      <c r="Q241" s="31"/>
      <c r="R241" s="31"/>
      <c r="S241" s="31"/>
      <c r="T241" s="31">
        <f t="shared" si="54"/>
        <v>1</v>
      </c>
      <c r="U241" s="65" t="s">
        <v>238</v>
      </c>
      <c r="V241" s="3" t="s">
        <v>239</v>
      </c>
      <c r="W241" s="3"/>
      <c r="X241" s="3">
        <v>393</v>
      </c>
      <c r="Y241" s="73">
        <v>240484</v>
      </c>
      <c r="Z241"/>
    </row>
    <row r="242" spans="1:26" ht="12.75">
      <c r="A242" s="55" t="s">
        <v>15</v>
      </c>
      <c r="B242" s="54"/>
      <c r="D242" s="53">
        <f>SUM(D240:D241)</f>
        <v>0</v>
      </c>
      <c r="E242" s="31">
        <f>SUM(E240:E241)</f>
        <v>0</v>
      </c>
      <c r="F242" s="31">
        <f aca="true" t="shared" si="60" ref="F242:T242">SUM(F240:F241)</f>
        <v>0</v>
      </c>
      <c r="G242" s="31">
        <f t="shared" si="60"/>
        <v>0</v>
      </c>
      <c r="H242" s="31">
        <f t="shared" si="60"/>
        <v>0</v>
      </c>
      <c r="I242" s="31">
        <f t="shared" si="60"/>
        <v>0</v>
      </c>
      <c r="J242" s="31">
        <f t="shared" si="60"/>
        <v>0</v>
      </c>
      <c r="K242" s="31">
        <f t="shared" si="60"/>
        <v>0</v>
      </c>
      <c r="L242" s="31">
        <f t="shared" si="60"/>
        <v>0</v>
      </c>
      <c r="M242" s="31">
        <f t="shared" si="60"/>
        <v>1</v>
      </c>
      <c r="N242" s="31">
        <f t="shared" si="60"/>
        <v>2</v>
      </c>
      <c r="O242" s="31">
        <f t="shared" si="60"/>
        <v>2</v>
      </c>
      <c r="P242" s="31">
        <f t="shared" si="60"/>
        <v>1</v>
      </c>
      <c r="Q242" s="31">
        <f t="shared" si="60"/>
        <v>0</v>
      </c>
      <c r="R242" s="31">
        <f t="shared" si="60"/>
        <v>0</v>
      </c>
      <c r="S242" s="31">
        <f t="shared" si="60"/>
        <v>0</v>
      </c>
      <c r="T242" s="31">
        <f t="shared" si="60"/>
        <v>6</v>
      </c>
      <c r="U242" s="65" t="s">
        <v>238</v>
      </c>
      <c r="V242" s="3" t="s">
        <v>239</v>
      </c>
      <c r="W242" s="3"/>
      <c r="X242" s="3">
        <v>393</v>
      </c>
      <c r="Y242" s="73">
        <v>240484</v>
      </c>
      <c r="Z242"/>
    </row>
    <row r="243" spans="1:26" ht="12.75">
      <c r="A243" s="55" t="s">
        <v>84</v>
      </c>
      <c r="B243" s="54" t="s">
        <v>23</v>
      </c>
      <c r="D243" s="53"/>
      <c r="E243" s="31"/>
      <c r="F243" s="31"/>
      <c r="G243" s="31"/>
      <c r="H243" s="31"/>
      <c r="I243" s="31"/>
      <c r="J243" s="31"/>
      <c r="K243" s="31"/>
      <c r="L243" s="31"/>
      <c r="M243" s="31">
        <v>3</v>
      </c>
      <c r="N243" s="31"/>
      <c r="O243" s="31">
        <v>2</v>
      </c>
      <c r="P243" s="31">
        <v>1</v>
      </c>
      <c r="Q243" s="31">
        <v>1</v>
      </c>
      <c r="R243" s="31">
        <v>2</v>
      </c>
      <c r="S243" s="31">
        <v>3</v>
      </c>
      <c r="T243" s="31">
        <f t="shared" si="54"/>
        <v>12</v>
      </c>
      <c r="U243" s="65" t="s">
        <v>238</v>
      </c>
      <c r="V243" s="3" t="s">
        <v>239</v>
      </c>
      <c r="W243" s="3"/>
      <c r="X243" s="3">
        <v>393</v>
      </c>
      <c r="Y243" s="73">
        <v>240484</v>
      </c>
      <c r="Z243"/>
    </row>
    <row r="244" spans="1:26" ht="12.75">
      <c r="A244" s="55" t="s">
        <v>84</v>
      </c>
      <c r="B244" s="54" t="s">
        <v>25</v>
      </c>
      <c r="D244" s="53"/>
      <c r="E244" s="31"/>
      <c r="F244" s="31"/>
      <c r="G244" s="31"/>
      <c r="H244" s="31"/>
      <c r="I244" s="31"/>
      <c r="J244" s="31"/>
      <c r="K244" s="31"/>
      <c r="L244" s="31"/>
      <c r="M244" s="31">
        <v>1</v>
      </c>
      <c r="N244" s="31"/>
      <c r="O244" s="31"/>
      <c r="P244" s="31"/>
      <c r="Q244" s="31"/>
      <c r="R244" s="31"/>
      <c r="S244" s="31"/>
      <c r="T244" s="31">
        <f t="shared" si="54"/>
        <v>1</v>
      </c>
      <c r="U244" s="65" t="s">
        <v>238</v>
      </c>
      <c r="V244" s="3" t="s">
        <v>239</v>
      </c>
      <c r="W244" s="3"/>
      <c r="X244" s="3">
        <v>393</v>
      </c>
      <c r="Y244" s="73">
        <v>240484</v>
      </c>
      <c r="Z244"/>
    </row>
    <row r="245" spans="1:26" ht="12.75">
      <c r="A245" s="55" t="s">
        <v>15</v>
      </c>
      <c r="B245" s="54"/>
      <c r="D245" s="53">
        <f>SUM(D243:D244)</f>
        <v>0</v>
      </c>
      <c r="E245" s="31">
        <f>SUM(E243:E244)</f>
        <v>0</v>
      </c>
      <c r="F245" s="31">
        <f aca="true" t="shared" si="61" ref="F245:T245">SUM(F243:F244)</f>
        <v>0</v>
      </c>
      <c r="G245" s="31">
        <f t="shared" si="61"/>
        <v>0</v>
      </c>
      <c r="H245" s="31">
        <f t="shared" si="61"/>
        <v>0</v>
      </c>
      <c r="I245" s="31">
        <f t="shared" si="61"/>
        <v>0</v>
      </c>
      <c r="J245" s="31">
        <f t="shared" si="61"/>
        <v>0</v>
      </c>
      <c r="K245" s="31">
        <f t="shared" si="61"/>
        <v>0</v>
      </c>
      <c r="L245" s="31">
        <f t="shared" si="61"/>
        <v>0</v>
      </c>
      <c r="M245" s="31">
        <f t="shared" si="61"/>
        <v>4</v>
      </c>
      <c r="N245" s="31">
        <f t="shared" si="61"/>
        <v>0</v>
      </c>
      <c r="O245" s="31">
        <f t="shared" si="61"/>
        <v>2</v>
      </c>
      <c r="P245" s="31">
        <f t="shared" si="61"/>
        <v>1</v>
      </c>
      <c r="Q245" s="31">
        <f t="shared" si="61"/>
        <v>1</v>
      </c>
      <c r="R245" s="31">
        <f t="shared" si="61"/>
        <v>2</v>
      </c>
      <c r="S245" s="31">
        <f t="shared" si="61"/>
        <v>3</v>
      </c>
      <c r="T245" s="31">
        <f t="shared" si="61"/>
        <v>13</v>
      </c>
      <c r="U245" s="65" t="s">
        <v>238</v>
      </c>
      <c r="V245" s="3" t="s">
        <v>239</v>
      </c>
      <c r="W245" s="3"/>
      <c r="X245" s="3">
        <v>393</v>
      </c>
      <c r="Y245" s="73">
        <v>240484</v>
      </c>
      <c r="Z245"/>
    </row>
    <row r="246" spans="1:26" ht="12.75">
      <c r="A246" s="55" t="s">
        <v>85</v>
      </c>
      <c r="B246" s="54" t="s">
        <v>23</v>
      </c>
      <c r="D246" s="53"/>
      <c r="E246" s="31"/>
      <c r="F246" s="31"/>
      <c r="G246" s="31"/>
      <c r="H246" s="31"/>
      <c r="I246" s="31"/>
      <c r="J246" s="31"/>
      <c r="K246" s="31">
        <v>1</v>
      </c>
      <c r="L246" s="31">
        <v>1</v>
      </c>
      <c r="M246" s="31">
        <v>3</v>
      </c>
      <c r="N246" s="31">
        <v>4</v>
      </c>
      <c r="O246" s="31">
        <v>7</v>
      </c>
      <c r="P246" s="31">
        <v>7</v>
      </c>
      <c r="Q246" s="31">
        <v>3</v>
      </c>
      <c r="R246" s="31">
        <v>4</v>
      </c>
      <c r="S246" s="31">
        <v>1</v>
      </c>
      <c r="T246" s="31">
        <f t="shared" si="54"/>
        <v>31</v>
      </c>
      <c r="U246" s="65" t="s">
        <v>238</v>
      </c>
      <c r="V246" s="3" t="s">
        <v>239</v>
      </c>
      <c r="W246" s="3"/>
      <c r="X246" s="3">
        <v>393</v>
      </c>
      <c r="Y246" s="73">
        <v>240484</v>
      </c>
      <c r="Z246"/>
    </row>
    <row r="247" spans="1:26" ht="12.75">
      <c r="A247" s="55" t="s">
        <v>86</v>
      </c>
      <c r="B247" s="54" t="s">
        <v>25</v>
      </c>
      <c r="D247" s="53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>
        <v>1</v>
      </c>
      <c r="S247" s="31"/>
      <c r="T247" s="31">
        <f t="shared" si="54"/>
        <v>1</v>
      </c>
      <c r="U247" s="65" t="s">
        <v>238</v>
      </c>
      <c r="V247" s="3" t="s">
        <v>239</v>
      </c>
      <c r="W247" s="3"/>
      <c r="X247" s="3">
        <v>393</v>
      </c>
      <c r="Y247" s="73">
        <v>240484</v>
      </c>
      <c r="Z247"/>
    </row>
    <row r="248" spans="1:26" ht="12.75">
      <c r="A248" s="55" t="s">
        <v>87</v>
      </c>
      <c r="B248" s="54" t="s">
        <v>23</v>
      </c>
      <c r="D248" s="53"/>
      <c r="E248" s="31"/>
      <c r="F248" s="31"/>
      <c r="G248" s="31"/>
      <c r="H248" s="31"/>
      <c r="I248" s="31"/>
      <c r="J248" s="31"/>
      <c r="K248" s="31">
        <v>3</v>
      </c>
      <c r="L248" s="31">
        <v>3</v>
      </c>
      <c r="M248" s="56">
        <v>3</v>
      </c>
      <c r="N248" s="31">
        <v>4</v>
      </c>
      <c r="O248" s="31">
        <v>3</v>
      </c>
      <c r="P248" s="31">
        <v>2</v>
      </c>
      <c r="Q248" s="31">
        <v>1</v>
      </c>
      <c r="R248" s="56">
        <v>3</v>
      </c>
      <c r="S248" s="31">
        <v>4</v>
      </c>
      <c r="T248" s="31">
        <f t="shared" si="54"/>
        <v>26</v>
      </c>
      <c r="U248" s="65" t="s">
        <v>238</v>
      </c>
      <c r="V248" s="3" t="s">
        <v>239</v>
      </c>
      <c r="W248" s="3"/>
      <c r="X248" s="3">
        <v>393</v>
      </c>
      <c r="Y248" s="73">
        <v>240484</v>
      </c>
      <c r="Z248"/>
    </row>
    <row r="249" spans="1:26" ht="12.75">
      <c r="A249" s="55" t="s">
        <v>87</v>
      </c>
      <c r="B249" s="54" t="s">
        <v>25</v>
      </c>
      <c r="D249" s="53"/>
      <c r="E249" s="31"/>
      <c r="F249" s="31">
        <v>1</v>
      </c>
      <c r="G249" s="31">
        <v>1</v>
      </c>
      <c r="H249" s="31">
        <v>4</v>
      </c>
      <c r="I249" s="31">
        <v>2</v>
      </c>
      <c r="J249" s="31"/>
      <c r="K249" s="31">
        <v>9</v>
      </c>
      <c r="L249" s="31">
        <v>8</v>
      </c>
      <c r="M249" s="56">
        <v>11</v>
      </c>
      <c r="N249" s="31">
        <v>13</v>
      </c>
      <c r="O249" s="31">
        <v>22</v>
      </c>
      <c r="P249" s="31">
        <v>11</v>
      </c>
      <c r="Q249" s="31">
        <v>5</v>
      </c>
      <c r="R249" s="56">
        <v>24</v>
      </c>
      <c r="S249" s="31">
        <v>13</v>
      </c>
      <c r="T249" s="31">
        <f t="shared" si="54"/>
        <v>124</v>
      </c>
      <c r="U249" s="65" t="s">
        <v>238</v>
      </c>
      <c r="V249" s="3" t="s">
        <v>239</v>
      </c>
      <c r="W249" s="3"/>
      <c r="X249" s="3">
        <v>393</v>
      </c>
      <c r="Y249" s="73">
        <v>240484</v>
      </c>
      <c r="Z249"/>
    </row>
    <row r="250" spans="1:26" ht="12.75">
      <c r="A250" s="55" t="s">
        <v>15</v>
      </c>
      <c r="B250" s="54"/>
      <c r="D250" s="53">
        <f>SUM(D248:D249)</f>
        <v>0</v>
      </c>
      <c r="E250" s="31">
        <f>SUM(E248:E249)</f>
        <v>0</v>
      </c>
      <c r="F250" s="31">
        <f aca="true" t="shared" si="62" ref="F250:T250">SUM(F248:F249)</f>
        <v>1</v>
      </c>
      <c r="G250" s="31">
        <f t="shared" si="62"/>
        <v>1</v>
      </c>
      <c r="H250" s="31">
        <f t="shared" si="62"/>
        <v>4</v>
      </c>
      <c r="I250" s="31">
        <f t="shared" si="62"/>
        <v>2</v>
      </c>
      <c r="J250" s="31">
        <f t="shared" si="62"/>
        <v>0</v>
      </c>
      <c r="K250" s="31">
        <f t="shared" si="62"/>
        <v>12</v>
      </c>
      <c r="L250" s="31">
        <f t="shared" si="62"/>
        <v>11</v>
      </c>
      <c r="M250" s="31">
        <f t="shared" si="62"/>
        <v>14</v>
      </c>
      <c r="N250" s="31">
        <f t="shared" si="62"/>
        <v>17</v>
      </c>
      <c r="O250" s="31">
        <f t="shared" si="62"/>
        <v>25</v>
      </c>
      <c r="P250" s="31">
        <f t="shared" si="62"/>
        <v>13</v>
      </c>
      <c r="Q250" s="31">
        <f t="shared" si="62"/>
        <v>6</v>
      </c>
      <c r="R250" s="31">
        <f t="shared" si="62"/>
        <v>27</v>
      </c>
      <c r="S250" s="31">
        <f t="shared" si="62"/>
        <v>17</v>
      </c>
      <c r="T250" s="31">
        <f t="shared" si="62"/>
        <v>150</v>
      </c>
      <c r="U250" s="65" t="s">
        <v>238</v>
      </c>
      <c r="V250" s="3" t="s">
        <v>239</v>
      </c>
      <c r="W250" s="3"/>
      <c r="X250" s="3">
        <v>393</v>
      </c>
      <c r="Y250" s="73">
        <v>240484</v>
      </c>
      <c r="Z250"/>
    </row>
    <row r="251" spans="1:26" ht="12.75">
      <c r="A251" s="55" t="s">
        <v>88</v>
      </c>
      <c r="B251" s="54" t="s">
        <v>23</v>
      </c>
      <c r="D251" s="53"/>
      <c r="E251" s="31"/>
      <c r="F251" s="31"/>
      <c r="G251" s="31"/>
      <c r="H251" s="31"/>
      <c r="I251" s="31"/>
      <c r="J251" s="31"/>
      <c r="K251" s="56">
        <v>1</v>
      </c>
      <c r="L251" s="31"/>
      <c r="M251" s="31"/>
      <c r="N251" s="31"/>
      <c r="O251" s="31"/>
      <c r="P251" s="31"/>
      <c r="Q251" s="31"/>
      <c r="R251" s="31"/>
      <c r="S251" s="31"/>
      <c r="T251" s="31">
        <f t="shared" si="54"/>
        <v>1</v>
      </c>
      <c r="U251" s="65" t="s">
        <v>238</v>
      </c>
      <c r="V251" s="3" t="s">
        <v>239</v>
      </c>
      <c r="W251" s="3"/>
      <c r="X251" s="3">
        <v>393</v>
      </c>
      <c r="Y251" s="73">
        <v>240484</v>
      </c>
      <c r="Z251"/>
    </row>
    <row r="252" spans="1:26" ht="12.75">
      <c r="A252" s="55" t="s">
        <v>88</v>
      </c>
      <c r="B252" s="54" t="s">
        <v>25</v>
      </c>
      <c r="D252" s="53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>
        <v>1</v>
      </c>
      <c r="T252" s="31">
        <f t="shared" si="54"/>
        <v>1</v>
      </c>
      <c r="U252" s="65" t="s">
        <v>238</v>
      </c>
      <c r="V252" s="3" t="s">
        <v>239</v>
      </c>
      <c r="W252" s="3"/>
      <c r="X252" s="3">
        <v>393</v>
      </c>
      <c r="Y252" s="73">
        <v>240484</v>
      </c>
      <c r="Z252"/>
    </row>
    <row r="253" spans="1:26" ht="12.75">
      <c r="A253" s="55" t="s">
        <v>15</v>
      </c>
      <c r="B253" s="54"/>
      <c r="D253" s="53">
        <f>SUM(D251:D252)</f>
        <v>0</v>
      </c>
      <c r="E253" s="31">
        <f>SUM(E251:E252)</f>
        <v>0</v>
      </c>
      <c r="F253" s="31">
        <f aca="true" t="shared" si="63" ref="F253:T253">SUM(F251:F252)</f>
        <v>0</v>
      </c>
      <c r="G253" s="31">
        <f t="shared" si="63"/>
        <v>0</v>
      </c>
      <c r="H253" s="31">
        <f t="shared" si="63"/>
        <v>0</v>
      </c>
      <c r="I253" s="31">
        <f t="shared" si="63"/>
        <v>0</v>
      </c>
      <c r="J253" s="31">
        <f t="shared" si="63"/>
        <v>0</v>
      </c>
      <c r="K253" s="31">
        <f t="shared" si="63"/>
        <v>1</v>
      </c>
      <c r="L253" s="31">
        <f t="shared" si="63"/>
        <v>0</v>
      </c>
      <c r="M253" s="31">
        <f t="shared" si="63"/>
        <v>0</v>
      </c>
      <c r="N253" s="31">
        <f t="shared" si="63"/>
        <v>0</v>
      </c>
      <c r="O253" s="31">
        <f t="shared" si="63"/>
        <v>0</v>
      </c>
      <c r="P253" s="31">
        <f t="shared" si="63"/>
        <v>0</v>
      </c>
      <c r="Q253" s="31">
        <f t="shared" si="63"/>
        <v>0</v>
      </c>
      <c r="R253" s="31">
        <f t="shared" si="63"/>
        <v>0</v>
      </c>
      <c r="S253" s="31">
        <f t="shared" si="63"/>
        <v>1</v>
      </c>
      <c r="T253" s="31">
        <f t="shared" si="63"/>
        <v>2</v>
      </c>
      <c r="U253" s="65" t="s">
        <v>238</v>
      </c>
      <c r="V253" s="3" t="s">
        <v>239</v>
      </c>
      <c r="W253" s="3"/>
      <c r="X253" s="3">
        <v>393</v>
      </c>
      <c r="Y253" s="73">
        <v>240484</v>
      </c>
      <c r="Z253"/>
    </row>
    <row r="254" spans="1:26" ht="12.75">
      <c r="A254" s="55" t="s">
        <v>215</v>
      </c>
      <c r="B254" s="54" t="s">
        <v>23</v>
      </c>
      <c r="D254" s="53"/>
      <c r="E254" s="31"/>
      <c r="F254" s="31"/>
      <c r="G254" s="31"/>
      <c r="H254" s="31"/>
      <c r="I254" s="31"/>
      <c r="J254" s="31"/>
      <c r="K254" s="31"/>
      <c r="L254" s="31">
        <v>1</v>
      </c>
      <c r="M254" s="31"/>
      <c r="N254" s="31"/>
      <c r="O254" s="31"/>
      <c r="P254" s="31"/>
      <c r="Q254" s="31"/>
      <c r="R254" s="31">
        <v>1</v>
      </c>
      <c r="S254" s="31"/>
      <c r="T254" s="31">
        <f t="shared" si="54"/>
        <v>2</v>
      </c>
      <c r="U254" s="65" t="s">
        <v>238</v>
      </c>
      <c r="V254" s="3" t="s">
        <v>239</v>
      </c>
      <c r="W254" s="3"/>
      <c r="X254" s="3">
        <v>393</v>
      </c>
      <c r="Y254" s="73">
        <v>240484</v>
      </c>
      <c r="Z254"/>
    </row>
    <row r="255" spans="1:26" ht="12.75">
      <c r="A255" s="55" t="s">
        <v>89</v>
      </c>
      <c r="B255" s="54" t="s">
        <v>23</v>
      </c>
      <c r="D255" s="53"/>
      <c r="E255" s="31"/>
      <c r="F255" s="31"/>
      <c r="G255" s="31"/>
      <c r="H255" s="31">
        <v>10</v>
      </c>
      <c r="I255" s="31">
        <v>19</v>
      </c>
      <c r="J255" s="31">
        <v>7</v>
      </c>
      <c r="K255" s="31">
        <v>33</v>
      </c>
      <c r="L255" s="31">
        <v>40</v>
      </c>
      <c r="M255" s="31">
        <v>102</v>
      </c>
      <c r="N255" s="31">
        <v>68</v>
      </c>
      <c r="O255" s="31">
        <v>160</v>
      </c>
      <c r="P255" s="31">
        <v>85</v>
      </c>
      <c r="Q255" s="31">
        <v>21</v>
      </c>
      <c r="R255" s="31">
        <v>97</v>
      </c>
      <c r="S255" s="31">
        <v>101</v>
      </c>
      <c r="T255" s="31">
        <f t="shared" si="54"/>
        <v>743</v>
      </c>
      <c r="U255" s="65" t="s">
        <v>238</v>
      </c>
      <c r="V255" s="3" t="s">
        <v>239</v>
      </c>
      <c r="W255" s="3"/>
      <c r="X255" s="3">
        <v>393</v>
      </c>
      <c r="Y255" s="73">
        <v>240484</v>
      </c>
      <c r="Z255"/>
    </row>
    <row r="256" spans="1:26" ht="12.75">
      <c r="A256" s="55" t="s">
        <v>89</v>
      </c>
      <c r="B256" s="54" t="s">
        <v>24</v>
      </c>
      <c r="D256" s="53"/>
      <c r="E256" s="31"/>
      <c r="F256" s="31"/>
      <c r="G256" s="31"/>
      <c r="H256" s="31">
        <v>2</v>
      </c>
      <c r="I256" s="31"/>
      <c r="J256" s="31"/>
      <c r="K256" s="31">
        <v>1</v>
      </c>
      <c r="L256" s="31"/>
      <c r="M256" s="31">
        <v>1</v>
      </c>
      <c r="N256" s="31">
        <v>2</v>
      </c>
      <c r="O256" s="31"/>
      <c r="P256" s="31">
        <v>1</v>
      </c>
      <c r="Q256" s="31"/>
      <c r="R256" s="31">
        <v>1</v>
      </c>
      <c r="S256" s="31"/>
      <c r="T256" s="31">
        <f t="shared" si="54"/>
        <v>8</v>
      </c>
      <c r="U256" s="65" t="s">
        <v>238</v>
      </c>
      <c r="V256" s="3" t="s">
        <v>239</v>
      </c>
      <c r="W256" s="3"/>
      <c r="X256" s="3">
        <v>393</v>
      </c>
      <c r="Y256" s="73">
        <v>240484</v>
      </c>
      <c r="Z256"/>
    </row>
    <row r="257" spans="1:26" ht="12.75">
      <c r="A257" s="55" t="s">
        <v>89</v>
      </c>
      <c r="B257" s="54" t="s">
        <v>28</v>
      </c>
      <c r="D257" s="53"/>
      <c r="E257" s="31"/>
      <c r="F257" s="31"/>
      <c r="G257" s="31"/>
      <c r="H257" s="31">
        <v>1</v>
      </c>
      <c r="I257" s="31"/>
      <c r="J257" s="31"/>
      <c r="K257" s="31"/>
      <c r="L257" s="31"/>
      <c r="M257" s="31">
        <v>1</v>
      </c>
      <c r="N257" s="31">
        <v>1</v>
      </c>
      <c r="O257" s="31">
        <v>1</v>
      </c>
      <c r="P257" s="31"/>
      <c r="Q257" s="31"/>
      <c r="R257" s="56">
        <v>1</v>
      </c>
      <c r="S257" s="31"/>
      <c r="T257" s="31">
        <f t="shared" si="54"/>
        <v>5</v>
      </c>
      <c r="U257" s="65" t="s">
        <v>238</v>
      </c>
      <c r="V257" s="3" t="s">
        <v>239</v>
      </c>
      <c r="W257" s="3"/>
      <c r="X257" s="3">
        <v>393</v>
      </c>
      <c r="Y257" s="73">
        <v>240484</v>
      </c>
      <c r="Z257"/>
    </row>
    <row r="258" spans="1:26" ht="12.75">
      <c r="A258" s="55" t="s">
        <v>89</v>
      </c>
      <c r="B258" s="54" t="s">
        <v>25</v>
      </c>
      <c r="D258" s="53"/>
      <c r="E258" s="31"/>
      <c r="F258" s="31">
        <v>2</v>
      </c>
      <c r="G258" s="31">
        <v>1</v>
      </c>
      <c r="H258" s="56">
        <v>10</v>
      </c>
      <c r="I258" s="31">
        <v>6</v>
      </c>
      <c r="J258" s="31"/>
      <c r="K258" s="31">
        <v>12</v>
      </c>
      <c r="L258" s="31">
        <v>18</v>
      </c>
      <c r="M258" s="56">
        <v>30</v>
      </c>
      <c r="N258" s="56">
        <v>16</v>
      </c>
      <c r="O258" s="31">
        <v>40</v>
      </c>
      <c r="P258" s="31">
        <v>24</v>
      </c>
      <c r="Q258" s="31">
        <v>9</v>
      </c>
      <c r="R258" s="56">
        <v>36</v>
      </c>
      <c r="S258" s="31">
        <v>22</v>
      </c>
      <c r="T258" s="31">
        <f t="shared" si="54"/>
        <v>226</v>
      </c>
      <c r="U258" s="65" t="s">
        <v>238</v>
      </c>
      <c r="V258" s="3" t="s">
        <v>239</v>
      </c>
      <c r="W258" s="3"/>
      <c r="X258" s="3">
        <v>393</v>
      </c>
      <c r="Y258" s="73">
        <v>240484</v>
      </c>
      <c r="Z258"/>
    </row>
    <row r="259" spans="1:26" ht="12.75">
      <c r="A259" s="55" t="s">
        <v>90</v>
      </c>
      <c r="B259" s="54"/>
      <c r="D259" s="53">
        <f>SUM(D255:D258)</f>
        <v>0</v>
      </c>
      <c r="E259" s="31">
        <f>SUM(E255:E258)</f>
        <v>0</v>
      </c>
      <c r="F259" s="31">
        <f aca="true" t="shared" si="64" ref="F259:T259">SUM(F255:F258)</f>
        <v>2</v>
      </c>
      <c r="G259" s="31">
        <f t="shared" si="64"/>
        <v>1</v>
      </c>
      <c r="H259" s="31">
        <f t="shared" si="64"/>
        <v>23</v>
      </c>
      <c r="I259" s="31">
        <f t="shared" si="64"/>
        <v>25</v>
      </c>
      <c r="J259" s="31">
        <f t="shared" si="64"/>
        <v>7</v>
      </c>
      <c r="K259" s="31">
        <f t="shared" si="64"/>
        <v>46</v>
      </c>
      <c r="L259" s="31">
        <f t="shared" si="64"/>
        <v>58</v>
      </c>
      <c r="M259" s="31">
        <f t="shared" si="64"/>
        <v>134</v>
      </c>
      <c r="N259" s="31">
        <f t="shared" si="64"/>
        <v>87</v>
      </c>
      <c r="O259" s="31">
        <f t="shared" si="64"/>
        <v>201</v>
      </c>
      <c r="P259" s="31">
        <f t="shared" si="64"/>
        <v>110</v>
      </c>
      <c r="Q259" s="31">
        <f t="shared" si="64"/>
        <v>30</v>
      </c>
      <c r="R259" s="31">
        <f t="shared" si="64"/>
        <v>135</v>
      </c>
      <c r="S259" s="31">
        <f t="shared" si="64"/>
        <v>123</v>
      </c>
      <c r="T259" s="31">
        <f t="shared" si="64"/>
        <v>982</v>
      </c>
      <c r="U259" s="65" t="s">
        <v>238</v>
      </c>
      <c r="V259" s="3" t="s">
        <v>239</v>
      </c>
      <c r="W259" s="3"/>
      <c r="X259" s="3">
        <v>393</v>
      </c>
      <c r="Y259" s="73">
        <v>240484</v>
      </c>
      <c r="Z259"/>
    </row>
    <row r="260" spans="1:26" ht="12.75">
      <c r="A260" s="55" t="s">
        <v>91</v>
      </c>
      <c r="B260" s="54" t="s">
        <v>23</v>
      </c>
      <c r="D260" s="53">
        <v>1</v>
      </c>
      <c r="E260" s="31"/>
      <c r="F260" s="31">
        <v>4</v>
      </c>
      <c r="G260" s="31">
        <v>7</v>
      </c>
      <c r="H260" s="56">
        <v>145</v>
      </c>
      <c r="I260" s="31">
        <v>213</v>
      </c>
      <c r="J260" s="31">
        <v>65</v>
      </c>
      <c r="K260" s="56">
        <v>430</v>
      </c>
      <c r="L260" s="31">
        <v>391</v>
      </c>
      <c r="M260" s="56">
        <v>751</v>
      </c>
      <c r="N260" s="56">
        <v>535</v>
      </c>
      <c r="O260" s="56">
        <v>973</v>
      </c>
      <c r="P260" s="56">
        <v>657</v>
      </c>
      <c r="Q260" s="31">
        <v>167</v>
      </c>
      <c r="R260" s="56">
        <v>669</v>
      </c>
      <c r="S260" s="31">
        <v>659</v>
      </c>
      <c r="T260" s="31">
        <f t="shared" si="54"/>
        <v>5667</v>
      </c>
      <c r="U260" s="65" t="s">
        <v>238</v>
      </c>
      <c r="V260" s="3" t="s">
        <v>239</v>
      </c>
      <c r="W260" s="3"/>
      <c r="X260" s="3">
        <v>393</v>
      </c>
      <c r="Y260" s="73">
        <v>240484</v>
      </c>
      <c r="Z260"/>
    </row>
    <row r="261" spans="1:26" ht="12.75">
      <c r="A261" s="55" t="s">
        <v>91</v>
      </c>
      <c r="B261" s="54" t="s">
        <v>24</v>
      </c>
      <c r="D261" s="53"/>
      <c r="E261" s="31"/>
      <c r="F261" s="31"/>
      <c r="G261" s="31"/>
      <c r="H261" s="56">
        <v>3</v>
      </c>
      <c r="I261" s="31"/>
      <c r="J261" s="31">
        <v>1</v>
      </c>
      <c r="K261" s="56">
        <v>7</v>
      </c>
      <c r="L261" s="31">
        <v>3</v>
      </c>
      <c r="M261" s="56">
        <v>9</v>
      </c>
      <c r="N261" s="56">
        <v>5</v>
      </c>
      <c r="O261" s="56">
        <v>6</v>
      </c>
      <c r="P261" s="56">
        <v>3</v>
      </c>
      <c r="Q261" s="31"/>
      <c r="R261" s="56">
        <v>1</v>
      </c>
      <c r="S261" s="31">
        <v>1</v>
      </c>
      <c r="T261" s="31">
        <f t="shared" si="54"/>
        <v>39</v>
      </c>
      <c r="U261" s="65" t="s">
        <v>238</v>
      </c>
      <c r="V261" s="3" t="s">
        <v>239</v>
      </c>
      <c r="W261" s="3"/>
      <c r="X261" s="3">
        <v>393</v>
      </c>
      <c r="Y261" s="73">
        <v>240484</v>
      </c>
      <c r="Z261"/>
    </row>
    <row r="262" spans="1:26" ht="12.75">
      <c r="A262" s="55" t="s">
        <v>91</v>
      </c>
      <c r="B262" s="54" t="s">
        <v>28</v>
      </c>
      <c r="D262" s="53"/>
      <c r="E262" s="31"/>
      <c r="F262" s="31"/>
      <c r="G262" s="31">
        <v>1</v>
      </c>
      <c r="H262" s="56">
        <v>2</v>
      </c>
      <c r="I262" s="31">
        <v>4</v>
      </c>
      <c r="J262" s="56">
        <v>3</v>
      </c>
      <c r="K262" s="56">
        <v>6</v>
      </c>
      <c r="L262" s="56">
        <v>6</v>
      </c>
      <c r="M262" s="56">
        <v>3</v>
      </c>
      <c r="N262" s="56">
        <v>4</v>
      </c>
      <c r="O262" s="56">
        <v>4</v>
      </c>
      <c r="P262" s="56">
        <v>1</v>
      </c>
      <c r="Q262" s="56">
        <v>1</v>
      </c>
      <c r="R262" s="56">
        <v>3</v>
      </c>
      <c r="S262" s="56">
        <v>1</v>
      </c>
      <c r="T262" s="31">
        <f t="shared" si="54"/>
        <v>39</v>
      </c>
      <c r="U262" s="65" t="s">
        <v>238</v>
      </c>
      <c r="V262" s="3" t="s">
        <v>239</v>
      </c>
      <c r="W262" s="3"/>
      <c r="X262" s="3">
        <v>393</v>
      </c>
      <c r="Y262" s="73">
        <v>240484</v>
      </c>
      <c r="Z262"/>
    </row>
    <row r="263" spans="1:26" ht="12.75">
      <c r="A263" s="55" t="s">
        <v>91</v>
      </c>
      <c r="B263" s="54" t="s">
        <v>25</v>
      </c>
      <c r="D263" s="53">
        <v>1</v>
      </c>
      <c r="E263" s="31">
        <v>1</v>
      </c>
      <c r="F263" s="31">
        <v>9</v>
      </c>
      <c r="G263" s="56">
        <v>29</v>
      </c>
      <c r="H263" s="56">
        <v>106</v>
      </c>
      <c r="I263" s="56">
        <v>103</v>
      </c>
      <c r="J263" s="56">
        <v>30</v>
      </c>
      <c r="K263" s="56">
        <v>209</v>
      </c>
      <c r="L263" s="56">
        <v>200</v>
      </c>
      <c r="M263" s="56">
        <v>303</v>
      </c>
      <c r="N263" s="56">
        <v>207</v>
      </c>
      <c r="O263" s="56">
        <v>320</v>
      </c>
      <c r="P263" s="56">
        <v>197</v>
      </c>
      <c r="Q263" s="56">
        <v>58</v>
      </c>
      <c r="R263" s="56">
        <v>205</v>
      </c>
      <c r="S263" s="56">
        <v>195</v>
      </c>
      <c r="T263" s="31">
        <f t="shared" si="54"/>
        <v>2173</v>
      </c>
      <c r="U263" s="65" t="s">
        <v>238</v>
      </c>
      <c r="V263" s="3" t="s">
        <v>239</v>
      </c>
      <c r="W263" s="3"/>
      <c r="X263" s="3">
        <v>393</v>
      </c>
      <c r="Y263" s="73">
        <v>240484</v>
      </c>
      <c r="Z263"/>
    </row>
    <row r="264" spans="1:26" ht="12.75">
      <c r="A264" s="55" t="s">
        <v>92</v>
      </c>
      <c r="B264" s="54"/>
      <c r="D264" s="53">
        <f>SUM(D260:D263)</f>
        <v>2</v>
      </c>
      <c r="E264" s="31">
        <f>SUM(E260:E263)</f>
        <v>1</v>
      </c>
      <c r="F264" s="31">
        <f aca="true" t="shared" si="65" ref="F264:T264">SUM(F260:F263)</f>
        <v>13</v>
      </c>
      <c r="G264" s="31">
        <f t="shared" si="65"/>
        <v>37</v>
      </c>
      <c r="H264" s="31">
        <f t="shared" si="65"/>
        <v>256</v>
      </c>
      <c r="I264" s="31">
        <f t="shared" si="65"/>
        <v>320</v>
      </c>
      <c r="J264" s="31">
        <f t="shared" si="65"/>
        <v>99</v>
      </c>
      <c r="K264" s="31">
        <f t="shared" si="65"/>
        <v>652</v>
      </c>
      <c r="L264" s="31">
        <f t="shared" si="65"/>
        <v>600</v>
      </c>
      <c r="M264" s="31">
        <f t="shared" si="65"/>
        <v>1066</v>
      </c>
      <c r="N264" s="31">
        <f t="shared" si="65"/>
        <v>751</v>
      </c>
      <c r="O264" s="31">
        <f t="shared" si="65"/>
        <v>1303</v>
      </c>
      <c r="P264" s="31">
        <f t="shared" si="65"/>
        <v>858</v>
      </c>
      <c r="Q264" s="31">
        <f t="shared" si="65"/>
        <v>226</v>
      </c>
      <c r="R264" s="31">
        <f t="shared" si="65"/>
        <v>878</v>
      </c>
      <c r="S264" s="31">
        <f t="shared" si="65"/>
        <v>856</v>
      </c>
      <c r="T264" s="31">
        <f t="shared" si="65"/>
        <v>7918</v>
      </c>
      <c r="U264" s="65" t="s">
        <v>238</v>
      </c>
      <c r="V264" s="3" t="s">
        <v>239</v>
      </c>
      <c r="W264" s="3"/>
      <c r="X264" s="3">
        <v>393</v>
      </c>
      <c r="Y264" s="73">
        <v>240484</v>
      </c>
      <c r="Z264"/>
    </row>
    <row r="265" spans="1:25" s="8" customFormat="1" ht="12.75">
      <c r="A265" s="55" t="s">
        <v>216</v>
      </c>
      <c r="B265" s="54"/>
      <c r="C265" s="30"/>
      <c r="D265" s="53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65" t="s">
        <v>238</v>
      </c>
      <c r="V265" s="3" t="s">
        <v>239</v>
      </c>
      <c r="W265" s="3"/>
      <c r="X265" s="3">
        <v>393</v>
      </c>
      <c r="Y265" s="73">
        <v>240484</v>
      </c>
    </row>
    <row r="266" spans="1:26" ht="12.75">
      <c r="A266" s="55" t="s">
        <v>93</v>
      </c>
      <c r="B266" s="54" t="s">
        <v>23</v>
      </c>
      <c r="D266" s="53">
        <v>1</v>
      </c>
      <c r="E266" s="31">
        <v>1</v>
      </c>
      <c r="F266" s="31">
        <v>2</v>
      </c>
      <c r="G266" s="56">
        <v>6</v>
      </c>
      <c r="H266" s="56">
        <v>42</v>
      </c>
      <c r="I266" s="56">
        <v>95</v>
      </c>
      <c r="J266" s="56">
        <v>30</v>
      </c>
      <c r="K266" s="56">
        <v>308</v>
      </c>
      <c r="L266" s="56">
        <v>482</v>
      </c>
      <c r="M266" s="56">
        <v>1170</v>
      </c>
      <c r="N266" s="56">
        <v>1128</v>
      </c>
      <c r="O266" s="56">
        <v>2419</v>
      </c>
      <c r="P266" s="56">
        <v>1807</v>
      </c>
      <c r="Q266" s="56">
        <v>507</v>
      </c>
      <c r="R266" s="56">
        <v>2319</v>
      </c>
      <c r="S266" s="56">
        <v>2790</v>
      </c>
      <c r="T266" s="31">
        <f t="shared" si="54"/>
        <v>13107</v>
      </c>
      <c r="U266" s="65" t="s">
        <v>238</v>
      </c>
      <c r="V266" s="3" t="s">
        <v>239</v>
      </c>
      <c r="W266" s="3"/>
      <c r="X266" s="3">
        <v>393</v>
      </c>
      <c r="Y266" s="73">
        <v>240484</v>
      </c>
      <c r="Z266"/>
    </row>
    <row r="267" spans="1:26" ht="12.75">
      <c r="A267" s="55" t="s">
        <v>93</v>
      </c>
      <c r="B267" s="54" t="s">
        <v>24</v>
      </c>
      <c r="D267" s="53"/>
      <c r="E267" s="31"/>
      <c r="F267" s="31"/>
      <c r="G267" s="31"/>
      <c r="H267" s="31"/>
      <c r="I267" s="56">
        <v>2</v>
      </c>
      <c r="J267" s="56">
        <v>1</v>
      </c>
      <c r="K267" s="56">
        <v>3</v>
      </c>
      <c r="L267" s="31"/>
      <c r="M267" s="56">
        <v>2</v>
      </c>
      <c r="N267" s="56">
        <v>2</v>
      </c>
      <c r="O267" s="56">
        <v>4</v>
      </c>
      <c r="P267" s="31"/>
      <c r="Q267" s="56">
        <v>3</v>
      </c>
      <c r="R267" s="56">
        <v>2</v>
      </c>
      <c r="S267" s="56">
        <v>2</v>
      </c>
      <c r="T267" s="31">
        <f t="shared" si="54"/>
        <v>21</v>
      </c>
      <c r="U267" s="65" t="s">
        <v>238</v>
      </c>
      <c r="V267" s="3" t="s">
        <v>239</v>
      </c>
      <c r="W267" s="3"/>
      <c r="X267" s="3">
        <v>393</v>
      </c>
      <c r="Y267" s="73">
        <v>240484</v>
      </c>
      <c r="Z267"/>
    </row>
    <row r="268" spans="1:26" ht="12.75">
      <c r="A268" s="55" t="s">
        <v>93</v>
      </c>
      <c r="B268" s="54" t="s">
        <v>28</v>
      </c>
      <c r="D268" s="53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56">
        <v>1</v>
      </c>
      <c r="P268" s="56">
        <v>1</v>
      </c>
      <c r="Q268" s="31"/>
      <c r="R268" s="31"/>
      <c r="S268" s="56">
        <v>2</v>
      </c>
      <c r="T268" s="31">
        <f t="shared" si="54"/>
        <v>4</v>
      </c>
      <c r="U268" s="65" t="s">
        <v>238</v>
      </c>
      <c r="V268" s="3" t="s">
        <v>239</v>
      </c>
      <c r="W268" s="3"/>
      <c r="X268" s="3">
        <v>393</v>
      </c>
      <c r="Y268" s="73">
        <v>240484</v>
      </c>
      <c r="Z268"/>
    </row>
    <row r="269" spans="1:26" ht="12.75">
      <c r="A269" s="55" t="s">
        <v>93</v>
      </c>
      <c r="B269" s="54" t="s">
        <v>25</v>
      </c>
      <c r="D269" s="53"/>
      <c r="E269" s="31">
        <v>1</v>
      </c>
      <c r="F269" s="31">
        <v>4</v>
      </c>
      <c r="G269" s="31">
        <v>8</v>
      </c>
      <c r="H269" s="31">
        <v>60</v>
      </c>
      <c r="I269" s="56">
        <v>67</v>
      </c>
      <c r="J269" s="56">
        <v>19</v>
      </c>
      <c r="K269" s="56">
        <v>94</v>
      </c>
      <c r="L269" s="31">
        <v>106</v>
      </c>
      <c r="M269" s="56">
        <v>189</v>
      </c>
      <c r="N269" s="56">
        <v>149</v>
      </c>
      <c r="O269" s="56">
        <v>224</v>
      </c>
      <c r="P269" s="56">
        <v>125</v>
      </c>
      <c r="Q269" s="56">
        <v>29</v>
      </c>
      <c r="R269" s="56">
        <v>143</v>
      </c>
      <c r="S269" s="56">
        <v>143</v>
      </c>
      <c r="T269" s="31">
        <f t="shared" si="54"/>
        <v>1361</v>
      </c>
      <c r="U269" s="65" t="s">
        <v>238</v>
      </c>
      <c r="V269" s="3" t="s">
        <v>239</v>
      </c>
      <c r="W269" s="3"/>
      <c r="X269" s="3">
        <v>393</v>
      </c>
      <c r="Y269" s="73">
        <v>240484</v>
      </c>
      <c r="Z269"/>
    </row>
    <row r="270" spans="1:26" ht="12.75">
      <c r="A270" s="55" t="s">
        <v>15</v>
      </c>
      <c r="B270" s="54"/>
      <c r="D270" s="53">
        <f>SUM(D266:D269)</f>
        <v>1</v>
      </c>
      <c r="E270" s="31">
        <f>SUM(E266:E269)</f>
        <v>2</v>
      </c>
      <c r="F270" s="31">
        <f aca="true" t="shared" si="66" ref="F270:T270">SUM(F266:F269)</f>
        <v>6</v>
      </c>
      <c r="G270" s="31">
        <f t="shared" si="66"/>
        <v>14</v>
      </c>
      <c r="H270" s="31">
        <f t="shared" si="66"/>
        <v>102</v>
      </c>
      <c r="I270" s="31">
        <f t="shared" si="66"/>
        <v>164</v>
      </c>
      <c r="J270" s="31">
        <f t="shared" si="66"/>
        <v>50</v>
      </c>
      <c r="K270" s="31">
        <f t="shared" si="66"/>
        <v>405</v>
      </c>
      <c r="L270" s="31">
        <f t="shared" si="66"/>
        <v>588</v>
      </c>
      <c r="M270" s="31">
        <f t="shared" si="66"/>
        <v>1361</v>
      </c>
      <c r="N270" s="31">
        <f t="shared" si="66"/>
        <v>1279</v>
      </c>
      <c r="O270" s="31">
        <f t="shared" si="66"/>
        <v>2648</v>
      </c>
      <c r="P270" s="31">
        <f t="shared" si="66"/>
        <v>1933</v>
      </c>
      <c r="Q270" s="31">
        <f t="shared" si="66"/>
        <v>539</v>
      </c>
      <c r="R270" s="31">
        <f t="shared" si="66"/>
        <v>2464</v>
      </c>
      <c r="S270" s="31">
        <f t="shared" si="66"/>
        <v>2937</v>
      </c>
      <c r="T270" s="31">
        <f t="shared" si="66"/>
        <v>14493</v>
      </c>
      <c r="U270" s="65" t="s">
        <v>238</v>
      </c>
      <c r="V270" s="3" t="s">
        <v>239</v>
      </c>
      <c r="W270" s="3"/>
      <c r="X270" s="3">
        <v>393</v>
      </c>
      <c r="Y270" s="73">
        <v>240484</v>
      </c>
      <c r="Z270"/>
    </row>
    <row r="271" spans="1:26" ht="25.5">
      <c r="A271" s="55" t="s">
        <v>217</v>
      </c>
      <c r="B271" s="54" t="s">
        <v>23</v>
      </c>
      <c r="D271" s="53"/>
      <c r="E271" s="31"/>
      <c r="F271" s="31"/>
      <c r="G271" s="31">
        <v>1</v>
      </c>
      <c r="H271" s="31">
        <v>7</v>
      </c>
      <c r="I271" s="56">
        <v>18</v>
      </c>
      <c r="J271" s="56">
        <v>10</v>
      </c>
      <c r="K271" s="56">
        <v>47</v>
      </c>
      <c r="L271" s="56">
        <v>56</v>
      </c>
      <c r="M271" s="56">
        <v>145</v>
      </c>
      <c r="N271" s="56">
        <v>132</v>
      </c>
      <c r="O271" s="56">
        <v>273</v>
      </c>
      <c r="P271" s="56">
        <v>215</v>
      </c>
      <c r="Q271" s="56">
        <v>44</v>
      </c>
      <c r="R271" s="56">
        <v>213</v>
      </c>
      <c r="S271" s="56">
        <v>269</v>
      </c>
      <c r="T271" s="31">
        <f t="shared" si="54"/>
        <v>1430</v>
      </c>
      <c r="U271" s="65" t="s">
        <v>238</v>
      </c>
      <c r="V271" s="3" t="s">
        <v>239</v>
      </c>
      <c r="W271" s="3"/>
      <c r="X271" s="3">
        <v>393</v>
      </c>
      <c r="Y271" s="73">
        <v>240484</v>
      </c>
      <c r="Z271"/>
    </row>
    <row r="272" spans="1:26" ht="25.5">
      <c r="A272" s="55" t="s">
        <v>217</v>
      </c>
      <c r="B272" s="54" t="s">
        <v>24</v>
      </c>
      <c r="D272" s="53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56">
        <v>1</v>
      </c>
      <c r="R272" s="31"/>
      <c r="S272" s="31"/>
      <c r="T272" s="31">
        <f t="shared" si="54"/>
        <v>1</v>
      </c>
      <c r="U272" s="65" t="s">
        <v>238</v>
      </c>
      <c r="V272" s="3" t="s">
        <v>239</v>
      </c>
      <c r="W272" s="3"/>
      <c r="X272" s="3">
        <v>393</v>
      </c>
      <c r="Y272" s="73">
        <v>240484</v>
      </c>
      <c r="Z272"/>
    </row>
    <row r="273" spans="1:26" ht="25.5">
      <c r="A273" s="55" t="s">
        <v>217</v>
      </c>
      <c r="B273" s="54" t="s">
        <v>28</v>
      </c>
      <c r="D273" s="53"/>
      <c r="E273" s="31"/>
      <c r="F273" s="31"/>
      <c r="G273" s="31"/>
      <c r="H273" s="31"/>
      <c r="I273" s="31">
        <v>1</v>
      </c>
      <c r="J273" s="31"/>
      <c r="K273" s="31"/>
      <c r="L273" s="31"/>
      <c r="M273" s="31">
        <v>1</v>
      </c>
      <c r="N273" s="31"/>
      <c r="O273" s="31"/>
      <c r="P273" s="31"/>
      <c r="Q273" s="31"/>
      <c r="R273" s="31"/>
      <c r="S273" s="31"/>
      <c r="T273" s="31">
        <f t="shared" si="54"/>
        <v>2</v>
      </c>
      <c r="U273" s="65" t="s">
        <v>238</v>
      </c>
      <c r="V273" s="3" t="s">
        <v>239</v>
      </c>
      <c r="W273" s="3"/>
      <c r="X273" s="3">
        <v>393</v>
      </c>
      <c r="Y273" s="73">
        <v>240484</v>
      </c>
      <c r="Z273"/>
    </row>
    <row r="274" spans="1:26" ht="25.5">
      <c r="A274" s="55" t="s">
        <v>217</v>
      </c>
      <c r="B274" s="54" t="s">
        <v>25</v>
      </c>
      <c r="D274" s="53"/>
      <c r="E274" s="31"/>
      <c r="F274" s="31">
        <v>2</v>
      </c>
      <c r="G274" s="31"/>
      <c r="H274" s="31">
        <v>2</v>
      </c>
      <c r="I274" s="56">
        <v>3</v>
      </c>
      <c r="J274" s="56">
        <v>3</v>
      </c>
      <c r="K274" s="56">
        <v>4</v>
      </c>
      <c r="L274" s="56">
        <v>6</v>
      </c>
      <c r="M274" s="56">
        <v>5</v>
      </c>
      <c r="N274" s="56">
        <v>1</v>
      </c>
      <c r="O274" s="56">
        <v>4</v>
      </c>
      <c r="P274" s="56">
        <v>3</v>
      </c>
      <c r="Q274" s="56">
        <v>2</v>
      </c>
      <c r="R274" s="56">
        <v>2</v>
      </c>
      <c r="S274" s="56">
        <v>3</v>
      </c>
      <c r="T274" s="31">
        <f t="shared" si="54"/>
        <v>40</v>
      </c>
      <c r="U274" s="65" t="s">
        <v>238</v>
      </c>
      <c r="V274" s="3" t="s">
        <v>239</v>
      </c>
      <c r="W274" s="3"/>
      <c r="X274" s="3">
        <v>393</v>
      </c>
      <c r="Y274" s="73">
        <v>240484</v>
      </c>
      <c r="Z274"/>
    </row>
    <row r="275" spans="1:26" ht="12.75">
      <c r="A275" s="55" t="s">
        <v>15</v>
      </c>
      <c r="B275" s="54"/>
      <c r="D275" s="53">
        <f>SUM(D271:D274)</f>
        <v>0</v>
      </c>
      <c r="E275" s="31">
        <f>SUM(E271:E274)</f>
        <v>0</v>
      </c>
      <c r="F275" s="31">
        <f aca="true" t="shared" si="67" ref="F275:T275">SUM(F271:F274)</f>
        <v>2</v>
      </c>
      <c r="G275" s="31">
        <f t="shared" si="67"/>
        <v>1</v>
      </c>
      <c r="H275" s="31">
        <f t="shared" si="67"/>
        <v>9</v>
      </c>
      <c r="I275" s="31">
        <f t="shared" si="67"/>
        <v>22</v>
      </c>
      <c r="J275" s="31">
        <f t="shared" si="67"/>
        <v>13</v>
      </c>
      <c r="K275" s="31">
        <f t="shared" si="67"/>
        <v>51</v>
      </c>
      <c r="L275" s="31">
        <f t="shared" si="67"/>
        <v>62</v>
      </c>
      <c r="M275" s="31">
        <f t="shared" si="67"/>
        <v>151</v>
      </c>
      <c r="N275" s="31">
        <f t="shared" si="67"/>
        <v>133</v>
      </c>
      <c r="O275" s="31">
        <f t="shared" si="67"/>
        <v>277</v>
      </c>
      <c r="P275" s="31">
        <f t="shared" si="67"/>
        <v>218</v>
      </c>
      <c r="Q275" s="31">
        <f t="shared" si="67"/>
        <v>47</v>
      </c>
      <c r="R275" s="31">
        <f t="shared" si="67"/>
        <v>215</v>
      </c>
      <c r="S275" s="31">
        <f t="shared" si="67"/>
        <v>272</v>
      </c>
      <c r="T275" s="31">
        <f t="shared" si="67"/>
        <v>1473</v>
      </c>
      <c r="U275" s="65" t="s">
        <v>238</v>
      </c>
      <c r="V275" s="3" t="s">
        <v>239</v>
      </c>
      <c r="W275" s="3"/>
      <c r="X275" s="3">
        <v>393</v>
      </c>
      <c r="Y275" s="73">
        <v>240484</v>
      </c>
      <c r="Z275"/>
    </row>
    <row r="276" spans="1:26" ht="25.5">
      <c r="A276" s="55" t="s">
        <v>94</v>
      </c>
      <c r="B276" s="54" t="s">
        <v>23</v>
      </c>
      <c r="D276" s="53">
        <v>1</v>
      </c>
      <c r="E276" s="31"/>
      <c r="F276" s="31"/>
      <c r="G276" s="31"/>
      <c r="H276" s="31">
        <v>3</v>
      </c>
      <c r="I276" s="56">
        <v>6</v>
      </c>
      <c r="J276" s="31">
        <v>2</v>
      </c>
      <c r="K276" s="31">
        <v>10</v>
      </c>
      <c r="L276" s="31">
        <v>19</v>
      </c>
      <c r="M276" s="56">
        <v>33</v>
      </c>
      <c r="N276" s="31">
        <v>31</v>
      </c>
      <c r="O276" s="31">
        <v>75</v>
      </c>
      <c r="P276" s="31">
        <v>56</v>
      </c>
      <c r="Q276" s="56">
        <v>9</v>
      </c>
      <c r="R276" s="31">
        <v>56</v>
      </c>
      <c r="S276" s="31">
        <v>52</v>
      </c>
      <c r="T276" s="31">
        <f t="shared" si="54"/>
        <v>353</v>
      </c>
      <c r="U276" s="65" t="s">
        <v>238</v>
      </c>
      <c r="V276" s="3" t="s">
        <v>239</v>
      </c>
      <c r="W276" s="3"/>
      <c r="X276" s="3">
        <v>393</v>
      </c>
      <c r="Y276" s="73">
        <v>240484</v>
      </c>
      <c r="Z276"/>
    </row>
    <row r="277" spans="1:26" ht="25.5">
      <c r="A277" s="55" t="s">
        <v>94</v>
      </c>
      <c r="B277" s="54" t="s">
        <v>24</v>
      </c>
      <c r="D277" s="53"/>
      <c r="E277" s="31"/>
      <c r="F277" s="31"/>
      <c r="G277" s="31"/>
      <c r="H277" s="31"/>
      <c r="I277" s="31"/>
      <c r="J277" s="31"/>
      <c r="K277" s="31">
        <v>1</v>
      </c>
      <c r="L277" s="31"/>
      <c r="M277" s="31"/>
      <c r="N277" s="31"/>
      <c r="O277" s="31"/>
      <c r="P277" s="31"/>
      <c r="Q277" s="31"/>
      <c r="R277" s="31"/>
      <c r="S277" s="31"/>
      <c r="T277" s="31">
        <f t="shared" si="54"/>
        <v>1</v>
      </c>
      <c r="U277" s="65" t="s">
        <v>238</v>
      </c>
      <c r="V277" s="3" t="s">
        <v>239</v>
      </c>
      <c r="W277" s="3"/>
      <c r="X277" s="3">
        <v>393</v>
      </c>
      <c r="Y277" s="73">
        <v>240484</v>
      </c>
      <c r="Z277"/>
    </row>
    <row r="278" spans="1:26" ht="25.5">
      <c r="A278" s="55" t="s">
        <v>94</v>
      </c>
      <c r="B278" s="54" t="s">
        <v>25</v>
      </c>
      <c r="D278" s="53"/>
      <c r="E278" s="31"/>
      <c r="F278" s="31"/>
      <c r="G278" s="31"/>
      <c r="H278" s="31">
        <v>1</v>
      </c>
      <c r="I278" s="31"/>
      <c r="J278" s="31"/>
      <c r="K278" s="31">
        <v>1</v>
      </c>
      <c r="L278" s="31"/>
      <c r="M278" s="56">
        <v>4</v>
      </c>
      <c r="N278" s="31"/>
      <c r="O278" s="31">
        <v>2</v>
      </c>
      <c r="P278" s="56">
        <v>3</v>
      </c>
      <c r="Q278" s="31"/>
      <c r="R278" s="56">
        <v>3</v>
      </c>
      <c r="S278" s="56">
        <v>3</v>
      </c>
      <c r="T278" s="31">
        <f t="shared" si="54"/>
        <v>17</v>
      </c>
      <c r="U278" s="65" t="s">
        <v>238</v>
      </c>
      <c r="V278" s="3" t="s">
        <v>239</v>
      </c>
      <c r="W278" s="3"/>
      <c r="X278" s="3">
        <v>393</v>
      </c>
      <c r="Y278" s="73">
        <v>240484</v>
      </c>
      <c r="Z278"/>
    </row>
    <row r="279" spans="1:26" ht="12.75">
      <c r="A279" s="55" t="s">
        <v>15</v>
      </c>
      <c r="B279" s="54"/>
      <c r="D279" s="53">
        <f>SUM(D276:D278)</f>
        <v>1</v>
      </c>
      <c r="E279" s="31">
        <f>SUM(E276:E278)</f>
        <v>0</v>
      </c>
      <c r="F279" s="31">
        <f aca="true" t="shared" si="68" ref="F279:T279">SUM(F276:F278)</f>
        <v>0</v>
      </c>
      <c r="G279" s="31">
        <f t="shared" si="68"/>
        <v>0</v>
      </c>
      <c r="H279" s="31">
        <f t="shared" si="68"/>
        <v>4</v>
      </c>
      <c r="I279" s="31">
        <f t="shared" si="68"/>
        <v>6</v>
      </c>
      <c r="J279" s="31">
        <f t="shared" si="68"/>
        <v>2</v>
      </c>
      <c r="K279" s="31">
        <f t="shared" si="68"/>
        <v>12</v>
      </c>
      <c r="L279" s="31">
        <f t="shared" si="68"/>
        <v>19</v>
      </c>
      <c r="M279" s="31">
        <f t="shared" si="68"/>
        <v>37</v>
      </c>
      <c r="N279" s="31">
        <f t="shared" si="68"/>
        <v>31</v>
      </c>
      <c r="O279" s="31">
        <f t="shared" si="68"/>
        <v>77</v>
      </c>
      <c r="P279" s="31">
        <f t="shared" si="68"/>
        <v>59</v>
      </c>
      <c r="Q279" s="31">
        <f t="shared" si="68"/>
        <v>9</v>
      </c>
      <c r="R279" s="31">
        <f t="shared" si="68"/>
        <v>59</v>
      </c>
      <c r="S279" s="31">
        <f t="shared" si="68"/>
        <v>55</v>
      </c>
      <c r="T279" s="31">
        <f t="shared" si="68"/>
        <v>371</v>
      </c>
      <c r="U279" s="65" t="s">
        <v>238</v>
      </c>
      <c r="V279" s="3" t="s">
        <v>239</v>
      </c>
      <c r="W279" s="3"/>
      <c r="X279" s="3">
        <v>393</v>
      </c>
      <c r="Y279" s="73">
        <v>240484</v>
      </c>
      <c r="Z279"/>
    </row>
    <row r="280" spans="1:26" ht="25.5">
      <c r="A280" s="55" t="s">
        <v>95</v>
      </c>
      <c r="B280" s="54" t="s">
        <v>23</v>
      </c>
      <c r="D280" s="53"/>
      <c r="E280" s="31"/>
      <c r="F280" s="31"/>
      <c r="G280" s="31"/>
      <c r="H280" s="31"/>
      <c r="I280" s="31"/>
      <c r="J280" s="31"/>
      <c r="K280" s="31">
        <v>1</v>
      </c>
      <c r="L280" s="31">
        <v>1</v>
      </c>
      <c r="M280" s="31"/>
      <c r="N280" s="31">
        <v>1</v>
      </c>
      <c r="O280" s="31">
        <v>3</v>
      </c>
      <c r="P280" s="31">
        <v>3</v>
      </c>
      <c r="Q280" s="31"/>
      <c r="R280" s="31">
        <v>6</v>
      </c>
      <c r="S280" s="31">
        <v>6</v>
      </c>
      <c r="T280" s="31">
        <f t="shared" si="54"/>
        <v>21</v>
      </c>
      <c r="U280" s="65" t="s">
        <v>238</v>
      </c>
      <c r="V280" s="3" t="s">
        <v>239</v>
      </c>
      <c r="W280" s="3">
        <v>394</v>
      </c>
      <c r="X280" s="3"/>
      <c r="Y280" s="73">
        <v>240485</v>
      </c>
      <c r="Z280"/>
    </row>
    <row r="281" spans="1:26" ht="12.75">
      <c r="A281" s="55" t="s">
        <v>96</v>
      </c>
      <c r="B281" s="54" t="s">
        <v>23</v>
      </c>
      <c r="D281" s="53">
        <v>2</v>
      </c>
      <c r="E281" s="31">
        <v>1</v>
      </c>
      <c r="F281" s="31">
        <v>2</v>
      </c>
      <c r="G281" s="31">
        <v>7</v>
      </c>
      <c r="H281" s="31">
        <v>52</v>
      </c>
      <c r="I281" s="31">
        <v>119</v>
      </c>
      <c r="J281" s="31">
        <v>42</v>
      </c>
      <c r="K281" s="56">
        <v>366</v>
      </c>
      <c r="L281" s="31">
        <v>558</v>
      </c>
      <c r="M281" s="31">
        <v>1348</v>
      </c>
      <c r="N281" s="31">
        <v>1292</v>
      </c>
      <c r="O281" s="56">
        <v>2770</v>
      </c>
      <c r="P281" s="56">
        <v>2081</v>
      </c>
      <c r="Q281" s="31">
        <v>560</v>
      </c>
      <c r="R281" s="56">
        <v>2594</v>
      </c>
      <c r="S281" s="56">
        <v>3117</v>
      </c>
      <c r="T281" s="31">
        <f t="shared" si="54"/>
        <v>14911</v>
      </c>
      <c r="U281" s="65" t="s">
        <v>238</v>
      </c>
      <c r="V281" s="3" t="s">
        <v>239</v>
      </c>
      <c r="W281" s="3">
        <v>394</v>
      </c>
      <c r="X281" s="3"/>
      <c r="Y281" s="73">
        <v>240485</v>
      </c>
      <c r="Z281"/>
    </row>
    <row r="282" spans="1:26" ht="12.75">
      <c r="A282" s="55" t="s">
        <v>96</v>
      </c>
      <c r="B282" s="54" t="s">
        <v>24</v>
      </c>
      <c r="D282" s="53"/>
      <c r="E282" s="31"/>
      <c r="F282" s="31"/>
      <c r="G282" s="31"/>
      <c r="H282" s="31"/>
      <c r="I282" s="31">
        <v>2</v>
      </c>
      <c r="J282" s="31">
        <v>1</v>
      </c>
      <c r="K282" s="56">
        <v>4</v>
      </c>
      <c r="L282" s="31"/>
      <c r="M282" s="31">
        <v>2</v>
      </c>
      <c r="N282" s="31">
        <v>2</v>
      </c>
      <c r="O282" s="56">
        <v>4</v>
      </c>
      <c r="P282" s="31"/>
      <c r="Q282" s="31">
        <v>4</v>
      </c>
      <c r="R282" s="56">
        <v>2</v>
      </c>
      <c r="S282" s="56">
        <v>2</v>
      </c>
      <c r="T282" s="31">
        <f aca="true" t="shared" si="69" ref="T282:T347">S282+R282+Q282+P282+O282+N282+M282+L282+K282+J282+I282+H282+G282+F282+E282+D282</f>
        <v>23</v>
      </c>
      <c r="U282" s="65" t="s">
        <v>238</v>
      </c>
      <c r="V282" s="3" t="s">
        <v>239</v>
      </c>
      <c r="W282" s="3">
        <v>394</v>
      </c>
      <c r="X282" s="3"/>
      <c r="Y282" s="73">
        <v>240485</v>
      </c>
      <c r="Z282"/>
    </row>
    <row r="283" spans="1:26" ht="12.75">
      <c r="A283" s="55" t="s">
        <v>96</v>
      </c>
      <c r="B283" s="54" t="s">
        <v>28</v>
      </c>
      <c r="D283" s="53"/>
      <c r="E283" s="31"/>
      <c r="F283" s="31"/>
      <c r="G283" s="31"/>
      <c r="H283" s="31"/>
      <c r="I283" s="31">
        <v>1</v>
      </c>
      <c r="J283" s="31"/>
      <c r="K283" s="31"/>
      <c r="L283" s="31"/>
      <c r="M283" s="56">
        <v>1</v>
      </c>
      <c r="N283" s="31"/>
      <c r="O283" s="56">
        <v>1</v>
      </c>
      <c r="P283" s="56">
        <v>1</v>
      </c>
      <c r="Q283" s="31"/>
      <c r="R283" s="31"/>
      <c r="S283" s="56">
        <v>2</v>
      </c>
      <c r="T283" s="31">
        <f t="shared" si="69"/>
        <v>6</v>
      </c>
      <c r="U283" s="65" t="s">
        <v>238</v>
      </c>
      <c r="V283" s="3" t="s">
        <v>239</v>
      </c>
      <c r="W283" s="3">
        <v>394</v>
      </c>
      <c r="X283" s="3"/>
      <c r="Y283" s="73">
        <v>240485</v>
      </c>
      <c r="Z283"/>
    </row>
    <row r="284" spans="1:26" ht="12.75">
      <c r="A284" s="55" t="s">
        <v>96</v>
      </c>
      <c r="B284" s="54" t="s">
        <v>25</v>
      </c>
      <c r="D284" s="53"/>
      <c r="E284" s="31">
        <v>1</v>
      </c>
      <c r="F284" s="31">
        <v>6</v>
      </c>
      <c r="G284" s="31">
        <v>8</v>
      </c>
      <c r="H284" s="31">
        <v>63</v>
      </c>
      <c r="I284" s="56">
        <v>70</v>
      </c>
      <c r="J284" s="31">
        <v>22</v>
      </c>
      <c r="K284" s="56">
        <v>99</v>
      </c>
      <c r="L284" s="31">
        <v>112</v>
      </c>
      <c r="M284" s="56">
        <v>198</v>
      </c>
      <c r="N284" s="56">
        <v>150</v>
      </c>
      <c r="O284" s="56">
        <v>230</v>
      </c>
      <c r="P284" s="56">
        <v>131</v>
      </c>
      <c r="Q284" s="31">
        <v>31</v>
      </c>
      <c r="R284" s="56">
        <v>148</v>
      </c>
      <c r="S284" s="56">
        <v>149</v>
      </c>
      <c r="T284" s="31">
        <f t="shared" si="69"/>
        <v>1418</v>
      </c>
      <c r="U284" s="65" t="s">
        <v>238</v>
      </c>
      <c r="V284" s="3" t="s">
        <v>239</v>
      </c>
      <c r="W284" s="3">
        <v>394</v>
      </c>
      <c r="X284" s="3"/>
      <c r="Y284" s="73">
        <v>240485</v>
      </c>
      <c r="Z284"/>
    </row>
    <row r="285" spans="1:26" ht="12.75">
      <c r="A285" s="55" t="s">
        <v>97</v>
      </c>
      <c r="B285" s="54"/>
      <c r="D285" s="53">
        <f>SUM(D281:D284)</f>
        <v>2</v>
      </c>
      <c r="E285" s="31">
        <f>SUM(E281:E284)</f>
        <v>2</v>
      </c>
      <c r="F285" s="31">
        <f aca="true" t="shared" si="70" ref="F285:T285">SUM(F281:F284)</f>
        <v>8</v>
      </c>
      <c r="G285" s="31">
        <f t="shared" si="70"/>
        <v>15</v>
      </c>
      <c r="H285" s="31">
        <f t="shared" si="70"/>
        <v>115</v>
      </c>
      <c r="I285" s="31">
        <f t="shared" si="70"/>
        <v>192</v>
      </c>
      <c r="J285" s="31">
        <f t="shared" si="70"/>
        <v>65</v>
      </c>
      <c r="K285" s="31">
        <f t="shared" si="70"/>
        <v>469</v>
      </c>
      <c r="L285" s="31">
        <f t="shared" si="70"/>
        <v>670</v>
      </c>
      <c r="M285" s="31">
        <f t="shared" si="70"/>
        <v>1549</v>
      </c>
      <c r="N285" s="31">
        <f t="shared" si="70"/>
        <v>1444</v>
      </c>
      <c r="O285" s="31">
        <f t="shared" si="70"/>
        <v>3005</v>
      </c>
      <c r="P285" s="31">
        <f t="shared" si="70"/>
        <v>2213</v>
      </c>
      <c r="Q285" s="31">
        <f t="shared" si="70"/>
        <v>595</v>
      </c>
      <c r="R285" s="31">
        <f t="shared" si="70"/>
        <v>2744</v>
      </c>
      <c r="S285" s="31">
        <f t="shared" si="70"/>
        <v>3270</v>
      </c>
      <c r="T285" s="31">
        <f t="shared" si="70"/>
        <v>16358</v>
      </c>
      <c r="U285" s="65" t="s">
        <v>238</v>
      </c>
      <c r="V285" s="3" t="s">
        <v>239</v>
      </c>
      <c r="W285" s="3">
        <v>394</v>
      </c>
      <c r="X285" s="3"/>
      <c r="Y285" s="73">
        <v>240485</v>
      </c>
      <c r="Z285"/>
    </row>
    <row r="286" spans="1:25" s="8" customFormat="1" ht="12.75">
      <c r="A286" s="55" t="s">
        <v>218</v>
      </c>
      <c r="B286" s="54"/>
      <c r="C286" s="30"/>
      <c r="D286" s="53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65" t="s">
        <v>238</v>
      </c>
      <c r="V286" s="3" t="s">
        <v>239</v>
      </c>
      <c r="W286" s="3">
        <v>394</v>
      </c>
      <c r="X286" s="3"/>
      <c r="Y286" s="73">
        <v>240485</v>
      </c>
    </row>
    <row r="287" spans="1:26" ht="12.75">
      <c r="A287" s="55" t="s">
        <v>98</v>
      </c>
      <c r="B287" s="54" t="s">
        <v>23</v>
      </c>
      <c r="D287" s="53"/>
      <c r="E287" s="31"/>
      <c r="F287" s="31"/>
      <c r="G287" s="31"/>
      <c r="H287" s="31"/>
      <c r="I287" s="31"/>
      <c r="J287" s="31"/>
      <c r="K287" s="31"/>
      <c r="L287" s="31">
        <v>1</v>
      </c>
      <c r="M287" s="56">
        <v>1</v>
      </c>
      <c r="N287" s="56">
        <v>2</v>
      </c>
      <c r="O287" s="56">
        <v>2</v>
      </c>
      <c r="P287" s="56">
        <v>1</v>
      </c>
      <c r="Q287" s="31"/>
      <c r="R287" s="56">
        <v>3</v>
      </c>
      <c r="S287" s="56">
        <v>2</v>
      </c>
      <c r="T287" s="31">
        <f t="shared" si="69"/>
        <v>12</v>
      </c>
      <c r="U287" s="65" t="s">
        <v>238</v>
      </c>
      <c r="V287" s="3" t="s">
        <v>239</v>
      </c>
      <c r="W287" s="3">
        <v>394</v>
      </c>
      <c r="X287" s="3"/>
      <c r="Y287" s="73">
        <v>240485</v>
      </c>
      <c r="Z287"/>
    </row>
    <row r="288" spans="1:26" ht="12.75">
      <c r="A288" s="55" t="s">
        <v>98</v>
      </c>
      <c r="B288" s="54" t="s">
        <v>28</v>
      </c>
      <c r="D288" s="53"/>
      <c r="E288" s="31"/>
      <c r="F288" s="31"/>
      <c r="G288" s="31"/>
      <c r="H288" s="31"/>
      <c r="I288" s="31"/>
      <c r="J288" s="31"/>
      <c r="K288" s="31"/>
      <c r="L288" s="31"/>
      <c r="M288" s="56">
        <v>1</v>
      </c>
      <c r="N288" s="31"/>
      <c r="O288" s="31"/>
      <c r="P288" s="56">
        <v>1</v>
      </c>
      <c r="Q288" s="31">
        <v>1</v>
      </c>
      <c r="R288" s="31"/>
      <c r="S288" s="31"/>
      <c r="T288" s="31">
        <f t="shared" si="69"/>
        <v>3</v>
      </c>
      <c r="U288" s="65" t="s">
        <v>238</v>
      </c>
      <c r="V288" s="3" t="s">
        <v>239</v>
      </c>
      <c r="W288" s="3">
        <v>394</v>
      </c>
      <c r="X288" s="3"/>
      <c r="Y288" s="73">
        <v>240485</v>
      </c>
      <c r="Z288"/>
    </row>
    <row r="289" spans="1:26" ht="12.75">
      <c r="A289" s="55" t="s">
        <v>98</v>
      </c>
      <c r="B289" s="54" t="s">
        <v>25</v>
      </c>
      <c r="D289" s="53"/>
      <c r="E289" s="31"/>
      <c r="F289" s="31"/>
      <c r="G289" s="31"/>
      <c r="H289" s="31">
        <v>2</v>
      </c>
      <c r="I289" s="31">
        <v>3</v>
      </c>
      <c r="J289" s="31"/>
      <c r="K289" s="31">
        <v>1</v>
      </c>
      <c r="L289" s="31"/>
      <c r="M289" s="56">
        <v>2</v>
      </c>
      <c r="N289" s="31">
        <v>1</v>
      </c>
      <c r="O289" s="56">
        <v>4</v>
      </c>
      <c r="P289" s="31"/>
      <c r="Q289" s="31"/>
      <c r="R289" s="31">
        <v>1</v>
      </c>
      <c r="S289" s="31"/>
      <c r="T289" s="31">
        <f t="shared" si="69"/>
        <v>14</v>
      </c>
      <c r="U289" s="65" t="s">
        <v>238</v>
      </c>
      <c r="V289" s="3" t="s">
        <v>239</v>
      </c>
      <c r="W289" s="3">
        <v>394</v>
      </c>
      <c r="X289" s="3"/>
      <c r="Y289" s="73">
        <v>240485</v>
      </c>
      <c r="Z289"/>
    </row>
    <row r="290" spans="1:26" ht="12.75">
      <c r="A290" s="55" t="s">
        <v>15</v>
      </c>
      <c r="B290" s="54"/>
      <c r="D290" s="53">
        <f>SUM(D287:D289)</f>
        <v>0</v>
      </c>
      <c r="E290" s="31">
        <f>SUM(E287:E289)</f>
        <v>0</v>
      </c>
      <c r="F290" s="31">
        <f aca="true" t="shared" si="71" ref="F290:T290">SUM(F287:F289)</f>
        <v>0</v>
      </c>
      <c r="G290" s="31">
        <f t="shared" si="71"/>
        <v>0</v>
      </c>
      <c r="H290" s="31">
        <f t="shared" si="71"/>
        <v>2</v>
      </c>
      <c r="I290" s="31">
        <f t="shared" si="71"/>
        <v>3</v>
      </c>
      <c r="J290" s="31">
        <f t="shared" si="71"/>
        <v>0</v>
      </c>
      <c r="K290" s="31">
        <f t="shared" si="71"/>
        <v>1</v>
      </c>
      <c r="L290" s="31">
        <f t="shared" si="71"/>
        <v>1</v>
      </c>
      <c r="M290" s="31">
        <f t="shared" si="71"/>
        <v>4</v>
      </c>
      <c r="N290" s="31">
        <f t="shared" si="71"/>
        <v>3</v>
      </c>
      <c r="O290" s="31">
        <f t="shared" si="71"/>
        <v>6</v>
      </c>
      <c r="P290" s="31">
        <f t="shared" si="71"/>
        <v>2</v>
      </c>
      <c r="Q290" s="31">
        <f t="shared" si="71"/>
        <v>1</v>
      </c>
      <c r="R290" s="31">
        <f t="shared" si="71"/>
        <v>4</v>
      </c>
      <c r="S290" s="31">
        <f t="shared" si="71"/>
        <v>2</v>
      </c>
      <c r="T290" s="31">
        <f t="shared" si="71"/>
        <v>29</v>
      </c>
      <c r="U290" s="65" t="s">
        <v>238</v>
      </c>
      <c r="V290" s="3" t="s">
        <v>239</v>
      </c>
      <c r="W290" s="3">
        <v>394</v>
      </c>
      <c r="X290" s="3"/>
      <c r="Y290" s="73">
        <v>240485</v>
      </c>
      <c r="Z290"/>
    </row>
    <row r="291" spans="1:26" ht="12.75">
      <c r="A291" s="55" t="s">
        <v>99</v>
      </c>
      <c r="B291" s="54" t="s">
        <v>23</v>
      </c>
      <c r="D291" s="53"/>
      <c r="E291" s="31"/>
      <c r="F291" s="31"/>
      <c r="G291" s="31"/>
      <c r="H291" s="31"/>
      <c r="I291" s="31"/>
      <c r="J291" s="31"/>
      <c r="K291" s="31"/>
      <c r="L291" s="31"/>
      <c r="M291" s="56">
        <v>1</v>
      </c>
      <c r="N291" s="31"/>
      <c r="O291" s="31">
        <v>2</v>
      </c>
      <c r="P291" s="31">
        <v>1</v>
      </c>
      <c r="Q291" s="31"/>
      <c r="R291" s="31"/>
      <c r="S291" s="31"/>
      <c r="T291" s="31">
        <f t="shared" si="69"/>
        <v>4</v>
      </c>
      <c r="U291" s="65" t="s">
        <v>238</v>
      </c>
      <c r="V291" s="3" t="s">
        <v>239</v>
      </c>
      <c r="W291" s="3">
        <v>394</v>
      </c>
      <c r="X291" s="3"/>
      <c r="Y291" s="73">
        <v>240485</v>
      </c>
      <c r="Z291"/>
    </row>
    <row r="292" spans="1:26" ht="12.75">
      <c r="A292" s="55" t="s">
        <v>100</v>
      </c>
      <c r="B292" s="54" t="s">
        <v>23</v>
      </c>
      <c r="D292" s="53"/>
      <c r="E292" s="31"/>
      <c r="F292" s="31"/>
      <c r="G292" s="31"/>
      <c r="H292" s="31"/>
      <c r="I292" s="31"/>
      <c r="J292" s="31"/>
      <c r="K292" s="31"/>
      <c r="L292" s="31">
        <v>1</v>
      </c>
      <c r="M292" s="56">
        <v>2</v>
      </c>
      <c r="N292" s="31">
        <v>2</v>
      </c>
      <c r="O292" s="56">
        <v>4</v>
      </c>
      <c r="P292" s="56">
        <v>2</v>
      </c>
      <c r="Q292" s="31"/>
      <c r="R292" s="31">
        <v>3</v>
      </c>
      <c r="S292" s="31">
        <v>2</v>
      </c>
      <c r="T292" s="31">
        <f t="shared" si="69"/>
        <v>16</v>
      </c>
      <c r="U292" s="65" t="s">
        <v>238</v>
      </c>
      <c r="V292" s="3" t="s">
        <v>239</v>
      </c>
      <c r="W292" s="3">
        <v>394</v>
      </c>
      <c r="X292" s="3"/>
      <c r="Y292" s="73">
        <v>240485</v>
      </c>
      <c r="Z292"/>
    </row>
    <row r="293" spans="1:26" ht="12.75">
      <c r="A293" s="55" t="s">
        <v>100</v>
      </c>
      <c r="B293" s="54" t="s">
        <v>28</v>
      </c>
      <c r="D293" s="53"/>
      <c r="E293" s="31"/>
      <c r="F293" s="31"/>
      <c r="G293" s="31"/>
      <c r="H293" s="31"/>
      <c r="I293" s="31"/>
      <c r="J293" s="31"/>
      <c r="K293" s="31"/>
      <c r="L293" s="31"/>
      <c r="M293" s="56">
        <v>1</v>
      </c>
      <c r="N293" s="31"/>
      <c r="O293" s="31"/>
      <c r="P293" s="56">
        <v>1</v>
      </c>
      <c r="Q293" s="31">
        <v>1</v>
      </c>
      <c r="R293" s="31"/>
      <c r="S293" s="31"/>
      <c r="T293" s="31">
        <f t="shared" si="69"/>
        <v>3</v>
      </c>
      <c r="U293" s="65" t="s">
        <v>238</v>
      </c>
      <c r="V293" s="3" t="s">
        <v>239</v>
      </c>
      <c r="W293" s="3">
        <v>394</v>
      </c>
      <c r="X293" s="3"/>
      <c r="Y293" s="73">
        <v>240485</v>
      </c>
      <c r="Z293"/>
    </row>
    <row r="294" spans="1:26" ht="12.75">
      <c r="A294" s="55" t="s">
        <v>100</v>
      </c>
      <c r="B294" s="54" t="s">
        <v>25</v>
      </c>
      <c r="D294" s="53"/>
      <c r="E294" s="31"/>
      <c r="F294" s="31"/>
      <c r="G294" s="31"/>
      <c r="H294" s="31">
        <v>2</v>
      </c>
      <c r="I294" s="31">
        <v>3</v>
      </c>
      <c r="J294" s="31"/>
      <c r="K294" s="31">
        <v>1</v>
      </c>
      <c r="L294" s="31"/>
      <c r="M294" s="56">
        <v>2</v>
      </c>
      <c r="N294" s="31">
        <v>1</v>
      </c>
      <c r="O294" s="56">
        <v>4</v>
      </c>
      <c r="P294" s="31"/>
      <c r="Q294" s="31"/>
      <c r="R294" s="31">
        <v>1</v>
      </c>
      <c r="S294" s="31"/>
      <c r="T294" s="31">
        <f t="shared" si="69"/>
        <v>14</v>
      </c>
      <c r="U294" s="65" t="s">
        <v>238</v>
      </c>
      <c r="V294" s="3" t="s">
        <v>239</v>
      </c>
      <c r="W294" s="3">
        <v>394</v>
      </c>
      <c r="X294" s="3"/>
      <c r="Y294" s="73">
        <v>240485</v>
      </c>
      <c r="Z294"/>
    </row>
    <row r="295" spans="1:26" ht="12.75">
      <c r="A295" s="55" t="s">
        <v>101</v>
      </c>
      <c r="B295" s="54"/>
      <c r="D295" s="53">
        <f>SUM(D292:D294)</f>
        <v>0</v>
      </c>
      <c r="E295" s="31">
        <f>SUM(E292:E294)</f>
        <v>0</v>
      </c>
      <c r="F295" s="31">
        <f aca="true" t="shared" si="72" ref="F295:T295">SUM(F292:F294)</f>
        <v>0</v>
      </c>
      <c r="G295" s="31">
        <f t="shared" si="72"/>
        <v>0</v>
      </c>
      <c r="H295" s="31">
        <f t="shared" si="72"/>
        <v>2</v>
      </c>
      <c r="I295" s="31">
        <f t="shared" si="72"/>
        <v>3</v>
      </c>
      <c r="J295" s="31">
        <f t="shared" si="72"/>
        <v>0</v>
      </c>
      <c r="K295" s="31">
        <f t="shared" si="72"/>
        <v>1</v>
      </c>
      <c r="L295" s="31">
        <f t="shared" si="72"/>
        <v>1</v>
      </c>
      <c r="M295" s="31">
        <f t="shared" si="72"/>
        <v>5</v>
      </c>
      <c r="N295" s="31">
        <f t="shared" si="72"/>
        <v>3</v>
      </c>
      <c r="O295" s="31">
        <f t="shared" si="72"/>
        <v>8</v>
      </c>
      <c r="P295" s="31">
        <f t="shared" si="72"/>
        <v>3</v>
      </c>
      <c r="Q295" s="31">
        <f t="shared" si="72"/>
        <v>1</v>
      </c>
      <c r="R295" s="31">
        <f t="shared" si="72"/>
        <v>4</v>
      </c>
      <c r="S295" s="31">
        <f t="shared" si="72"/>
        <v>2</v>
      </c>
      <c r="T295" s="31">
        <f t="shared" si="72"/>
        <v>33</v>
      </c>
      <c r="U295" s="65" t="s">
        <v>238</v>
      </c>
      <c r="V295" s="3" t="s">
        <v>239</v>
      </c>
      <c r="W295" s="3">
        <v>394</v>
      </c>
      <c r="X295" s="3"/>
      <c r="Y295" s="73">
        <v>240485</v>
      </c>
      <c r="Z295"/>
    </row>
    <row r="296" spans="1:25" s="8" customFormat="1" ht="38.25">
      <c r="A296" s="55" t="s">
        <v>241</v>
      </c>
      <c r="B296" s="54"/>
      <c r="C296" s="30"/>
      <c r="D296" s="53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65" t="s">
        <v>238</v>
      </c>
      <c r="V296" s="3" t="s">
        <v>239</v>
      </c>
      <c r="W296" s="3">
        <v>394</v>
      </c>
      <c r="X296" s="3"/>
      <c r="Y296" s="73">
        <v>240485</v>
      </c>
    </row>
    <row r="297" spans="1:26" ht="12.75">
      <c r="A297" s="55" t="s">
        <v>102</v>
      </c>
      <c r="B297" s="54" t="s">
        <v>23</v>
      </c>
      <c r="D297" s="53"/>
      <c r="E297" s="31"/>
      <c r="F297" s="31"/>
      <c r="G297" s="31"/>
      <c r="H297" s="31">
        <v>1</v>
      </c>
      <c r="I297" s="31">
        <v>2</v>
      </c>
      <c r="J297" s="31">
        <v>2</v>
      </c>
      <c r="K297" s="31">
        <v>6</v>
      </c>
      <c r="L297" s="31">
        <v>6</v>
      </c>
      <c r="M297" s="56">
        <v>17</v>
      </c>
      <c r="N297" s="31">
        <v>6</v>
      </c>
      <c r="O297" s="56">
        <v>28</v>
      </c>
      <c r="P297" s="56">
        <v>13</v>
      </c>
      <c r="Q297" s="31">
        <v>7</v>
      </c>
      <c r="R297" s="31">
        <v>14</v>
      </c>
      <c r="S297" s="31">
        <v>18</v>
      </c>
      <c r="T297" s="31">
        <f t="shared" si="69"/>
        <v>120</v>
      </c>
      <c r="U297" s="65" t="s">
        <v>238</v>
      </c>
      <c r="V297" s="3" t="s">
        <v>239</v>
      </c>
      <c r="W297" s="3">
        <v>394</v>
      </c>
      <c r="X297" s="3"/>
      <c r="Y297" s="73">
        <v>240485</v>
      </c>
      <c r="Z297"/>
    </row>
    <row r="298" spans="1:26" ht="12.75">
      <c r="A298" s="55" t="s">
        <v>102</v>
      </c>
      <c r="B298" s="54" t="s">
        <v>24</v>
      </c>
      <c r="D298" s="53"/>
      <c r="E298" s="31"/>
      <c r="F298" s="31"/>
      <c r="G298" s="31"/>
      <c r="H298" s="31"/>
      <c r="I298" s="31"/>
      <c r="J298" s="31"/>
      <c r="K298" s="31">
        <v>2</v>
      </c>
      <c r="L298" s="31"/>
      <c r="M298" s="31"/>
      <c r="N298" s="31"/>
      <c r="O298" s="31"/>
      <c r="P298" s="31"/>
      <c r="Q298" s="31"/>
      <c r="R298" s="31"/>
      <c r="S298" s="31">
        <v>1</v>
      </c>
      <c r="T298" s="31">
        <f t="shared" si="69"/>
        <v>3</v>
      </c>
      <c r="U298" s="65" t="s">
        <v>238</v>
      </c>
      <c r="V298" s="3" t="s">
        <v>239</v>
      </c>
      <c r="W298" s="3">
        <v>394</v>
      </c>
      <c r="X298" s="3"/>
      <c r="Y298" s="73">
        <v>240485</v>
      </c>
      <c r="Z298"/>
    </row>
    <row r="299" spans="1:26" ht="12.75">
      <c r="A299" s="55" t="s">
        <v>102</v>
      </c>
      <c r="B299" s="54" t="s">
        <v>25</v>
      </c>
      <c r="D299" s="53"/>
      <c r="E299" s="31"/>
      <c r="F299" s="31">
        <v>1</v>
      </c>
      <c r="G299" s="31"/>
      <c r="H299" s="31"/>
      <c r="I299" s="31"/>
      <c r="J299" s="31">
        <v>1</v>
      </c>
      <c r="K299" s="31"/>
      <c r="L299" s="31"/>
      <c r="M299" s="56">
        <v>3</v>
      </c>
      <c r="N299" s="31">
        <v>3</v>
      </c>
      <c r="O299" s="56">
        <v>2</v>
      </c>
      <c r="P299" s="31"/>
      <c r="Q299" s="31"/>
      <c r="R299" s="56">
        <v>2</v>
      </c>
      <c r="S299" s="31"/>
      <c r="T299" s="31">
        <f t="shared" si="69"/>
        <v>12</v>
      </c>
      <c r="U299" s="65" t="s">
        <v>238</v>
      </c>
      <c r="V299" s="3" t="s">
        <v>239</v>
      </c>
      <c r="W299" s="3">
        <v>394</v>
      </c>
      <c r="X299" s="3"/>
      <c r="Y299" s="73">
        <v>240485</v>
      </c>
      <c r="Z299"/>
    </row>
    <row r="300" spans="1:26" ht="12.75">
      <c r="A300" s="55" t="s">
        <v>15</v>
      </c>
      <c r="B300" s="54"/>
      <c r="D300" s="53">
        <f>SUM(D297:D299)</f>
        <v>0</v>
      </c>
      <c r="E300" s="31">
        <f>SUM(E297:E299)</f>
        <v>0</v>
      </c>
      <c r="F300" s="31">
        <f aca="true" t="shared" si="73" ref="F300:T300">SUM(F297:F299)</f>
        <v>1</v>
      </c>
      <c r="G300" s="31">
        <f t="shared" si="73"/>
        <v>0</v>
      </c>
      <c r="H300" s="31">
        <f t="shared" si="73"/>
        <v>1</v>
      </c>
      <c r="I300" s="31">
        <f t="shared" si="73"/>
        <v>2</v>
      </c>
      <c r="J300" s="31">
        <f t="shared" si="73"/>
        <v>3</v>
      </c>
      <c r="K300" s="31">
        <f t="shared" si="73"/>
        <v>8</v>
      </c>
      <c r="L300" s="31">
        <f t="shared" si="73"/>
        <v>6</v>
      </c>
      <c r="M300" s="31">
        <f t="shared" si="73"/>
        <v>20</v>
      </c>
      <c r="N300" s="31">
        <f t="shared" si="73"/>
        <v>9</v>
      </c>
      <c r="O300" s="31">
        <f t="shared" si="73"/>
        <v>30</v>
      </c>
      <c r="P300" s="31">
        <f t="shared" si="73"/>
        <v>13</v>
      </c>
      <c r="Q300" s="31">
        <f t="shared" si="73"/>
        <v>7</v>
      </c>
      <c r="R300" s="31">
        <f t="shared" si="73"/>
        <v>16</v>
      </c>
      <c r="S300" s="31">
        <f t="shared" si="73"/>
        <v>19</v>
      </c>
      <c r="T300" s="31">
        <f t="shared" si="73"/>
        <v>135</v>
      </c>
      <c r="U300" s="65" t="s">
        <v>238</v>
      </c>
      <c r="V300" s="3" t="s">
        <v>239</v>
      </c>
      <c r="W300" s="3">
        <v>394</v>
      </c>
      <c r="X300" s="3"/>
      <c r="Y300" s="73">
        <v>240485</v>
      </c>
      <c r="Z300"/>
    </row>
    <row r="301" spans="1:26" ht="12.75">
      <c r="A301" s="55" t="s">
        <v>103</v>
      </c>
      <c r="B301" s="54" t="s">
        <v>23</v>
      </c>
      <c r="D301" s="53"/>
      <c r="E301" s="31"/>
      <c r="F301" s="31">
        <v>1</v>
      </c>
      <c r="G301" s="31"/>
      <c r="H301" s="31">
        <v>21</v>
      </c>
      <c r="I301" s="31">
        <v>47</v>
      </c>
      <c r="J301" s="31">
        <v>11</v>
      </c>
      <c r="K301" s="31">
        <v>81</v>
      </c>
      <c r="L301" s="31">
        <v>113</v>
      </c>
      <c r="M301" s="31">
        <v>226</v>
      </c>
      <c r="N301" s="31">
        <v>170</v>
      </c>
      <c r="O301" s="31">
        <v>298</v>
      </c>
      <c r="P301" s="31">
        <v>194</v>
      </c>
      <c r="Q301" s="31">
        <v>51</v>
      </c>
      <c r="R301" s="31">
        <v>208</v>
      </c>
      <c r="S301" s="31">
        <v>220</v>
      </c>
      <c r="T301" s="31">
        <f>SUM(D301:S301)</f>
        <v>1641</v>
      </c>
      <c r="U301" s="65" t="s">
        <v>238</v>
      </c>
      <c r="V301" s="3" t="s">
        <v>239</v>
      </c>
      <c r="W301" s="3">
        <v>394</v>
      </c>
      <c r="X301" s="3"/>
      <c r="Y301" s="73">
        <v>240485</v>
      </c>
      <c r="Z301"/>
    </row>
    <row r="302" spans="1:26" ht="12.75">
      <c r="A302" s="55" t="s">
        <v>103</v>
      </c>
      <c r="B302" s="54" t="s">
        <v>24</v>
      </c>
      <c r="D302" s="53"/>
      <c r="E302" s="31"/>
      <c r="F302" s="31">
        <v>1</v>
      </c>
      <c r="G302" s="31"/>
      <c r="H302" s="31"/>
      <c r="I302" s="31">
        <v>1</v>
      </c>
      <c r="J302" s="56">
        <v>1</v>
      </c>
      <c r="K302" s="56">
        <v>2</v>
      </c>
      <c r="L302" s="31">
        <v>3</v>
      </c>
      <c r="M302" s="56">
        <v>3</v>
      </c>
      <c r="N302" s="31"/>
      <c r="O302" s="56">
        <v>2</v>
      </c>
      <c r="P302" s="31">
        <v>1</v>
      </c>
      <c r="Q302" s="31"/>
      <c r="R302" s="56">
        <v>2</v>
      </c>
      <c r="S302" s="56">
        <v>1</v>
      </c>
      <c r="T302" s="31">
        <f t="shared" si="69"/>
        <v>17</v>
      </c>
      <c r="U302" s="65" t="s">
        <v>238</v>
      </c>
      <c r="V302" s="3" t="s">
        <v>239</v>
      </c>
      <c r="W302" s="3">
        <v>394</v>
      </c>
      <c r="X302" s="3"/>
      <c r="Y302" s="73">
        <v>240485</v>
      </c>
      <c r="Z302"/>
    </row>
    <row r="303" spans="1:26" ht="12.75">
      <c r="A303" s="55" t="s">
        <v>103</v>
      </c>
      <c r="B303" s="54" t="s">
        <v>28</v>
      </c>
      <c r="D303" s="53"/>
      <c r="E303" s="31">
        <v>1</v>
      </c>
      <c r="F303" s="31"/>
      <c r="G303" s="31">
        <v>2</v>
      </c>
      <c r="H303" s="31">
        <v>4</v>
      </c>
      <c r="I303" s="56">
        <v>9</v>
      </c>
      <c r="J303" s="56">
        <v>1</v>
      </c>
      <c r="K303" s="56">
        <v>3</v>
      </c>
      <c r="L303" s="56">
        <v>5</v>
      </c>
      <c r="M303" s="56">
        <v>7</v>
      </c>
      <c r="N303" s="56">
        <v>9</v>
      </c>
      <c r="O303" s="56">
        <v>11</v>
      </c>
      <c r="P303" s="56">
        <v>2</v>
      </c>
      <c r="Q303" s="31"/>
      <c r="R303" s="56">
        <v>2</v>
      </c>
      <c r="S303" s="56">
        <v>3</v>
      </c>
      <c r="T303" s="31">
        <f t="shared" si="69"/>
        <v>59</v>
      </c>
      <c r="U303" s="65" t="s">
        <v>238</v>
      </c>
      <c r="V303" s="3" t="s">
        <v>239</v>
      </c>
      <c r="W303" s="3">
        <v>394</v>
      </c>
      <c r="X303" s="3"/>
      <c r="Y303" s="73">
        <v>240485</v>
      </c>
      <c r="Z303"/>
    </row>
    <row r="304" spans="1:26" ht="12.75">
      <c r="A304" s="55" t="s">
        <v>103</v>
      </c>
      <c r="B304" s="54" t="s">
        <v>25</v>
      </c>
      <c r="D304" s="53"/>
      <c r="E304" s="31"/>
      <c r="F304" s="31"/>
      <c r="G304" s="31"/>
      <c r="H304" s="31">
        <v>1</v>
      </c>
      <c r="I304" s="31"/>
      <c r="J304" s="31"/>
      <c r="K304" s="31">
        <v>1</v>
      </c>
      <c r="L304" s="31">
        <v>1</v>
      </c>
      <c r="M304" s="31"/>
      <c r="N304" s="31"/>
      <c r="O304" s="31"/>
      <c r="P304" s="31"/>
      <c r="Q304" s="31"/>
      <c r="R304" s="56">
        <v>1</v>
      </c>
      <c r="S304" s="31">
        <v>1</v>
      </c>
      <c r="T304" s="31">
        <f t="shared" si="69"/>
        <v>5</v>
      </c>
      <c r="U304" s="65" t="s">
        <v>238</v>
      </c>
      <c r="V304" s="3" t="s">
        <v>239</v>
      </c>
      <c r="W304" s="3">
        <v>394</v>
      </c>
      <c r="X304" s="3"/>
      <c r="Y304" s="73">
        <v>240485</v>
      </c>
      <c r="Z304"/>
    </row>
    <row r="305" spans="1:26" ht="12.75">
      <c r="A305" s="55" t="s">
        <v>15</v>
      </c>
      <c r="B305" s="54"/>
      <c r="D305" s="53">
        <f>SUM(D301:D304)</f>
        <v>0</v>
      </c>
      <c r="E305" s="31">
        <f>SUM(E301:E304)</f>
        <v>1</v>
      </c>
      <c r="F305" s="31">
        <f aca="true" t="shared" si="74" ref="F305:S305">SUM(F301:F304)</f>
        <v>2</v>
      </c>
      <c r="G305" s="31">
        <f>SUM(G301:G304)</f>
        <v>2</v>
      </c>
      <c r="H305" s="31">
        <f>SUM(H301:H304)</f>
        <v>26</v>
      </c>
      <c r="I305" s="31">
        <f>SUM(I301:I304)</f>
        <v>57</v>
      </c>
      <c r="J305" s="31">
        <f>SUM(J301:J304)</f>
        <v>13</v>
      </c>
      <c r="K305" s="31">
        <f t="shared" si="74"/>
        <v>87</v>
      </c>
      <c r="L305" s="31">
        <f t="shared" si="74"/>
        <v>122</v>
      </c>
      <c r="M305" s="31">
        <f t="shared" si="74"/>
        <v>236</v>
      </c>
      <c r="N305" s="31">
        <f t="shared" si="74"/>
        <v>179</v>
      </c>
      <c r="O305" s="31">
        <f t="shared" si="74"/>
        <v>311</v>
      </c>
      <c r="P305" s="31">
        <f t="shared" si="74"/>
        <v>197</v>
      </c>
      <c r="Q305" s="31">
        <f t="shared" si="74"/>
        <v>51</v>
      </c>
      <c r="R305" s="31">
        <f t="shared" si="74"/>
        <v>213</v>
      </c>
      <c r="S305" s="31">
        <f t="shared" si="74"/>
        <v>225</v>
      </c>
      <c r="T305" s="31">
        <f>SUM(T301:T304)</f>
        <v>1722</v>
      </c>
      <c r="U305" s="65" t="s">
        <v>238</v>
      </c>
      <c r="V305" s="3" t="s">
        <v>239</v>
      </c>
      <c r="W305" s="3">
        <v>394</v>
      </c>
      <c r="X305" s="3"/>
      <c r="Y305" s="73">
        <v>240485</v>
      </c>
      <c r="Z305"/>
    </row>
    <row r="306" spans="1:26" ht="12.75">
      <c r="A306" s="55" t="s">
        <v>104</v>
      </c>
      <c r="B306" s="54" t="s">
        <v>23</v>
      </c>
      <c r="D306" s="53">
        <v>1</v>
      </c>
      <c r="E306" s="31"/>
      <c r="F306" s="31">
        <v>1</v>
      </c>
      <c r="G306" s="31">
        <v>4</v>
      </c>
      <c r="H306" s="56">
        <v>92</v>
      </c>
      <c r="I306" s="56">
        <v>172</v>
      </c>
      <c r="J306" s="56">
        <v>64</v>
      </c>
      <c r="K306" s="56">
        <v>447</v>
      </c>
      <c r="L306" s="56">
        <v>527</v>
      </c>
      <c r="M306" s="56">
        <v>1043</v>
      </c>
      <c r="N306" s="56">
        <v>791</v>
      </c>
      <c r="O306" s="56">
        <v>1411</v>
      </c>
      <c r="P306" s="56">
        <v>875</v>
      </c>
      <c r="Q306" s="56">
        <v>216</v>
      </c>
      <c r="R306" s="56">
        <v>1037</v>
      </c>
      <c r="S306" s="56">
        <v>1184</v>
      </c>
      <c r="T306" s="31">
        <f t="shared" si="69"/>
        <v>7865</v>
      </c>
      <c r="U306" s="65" t="s">
        <v>238</v>
      </c>
      <c r="V306" s="3" t="s">
        <v>239</v>
      </c>
      <c r="W306" s="3">
        <v>394</v>
      </c>
      <c r="X306" s="3"/>
      <c r="Y306" s="73">
        <v>240485</v>
      </c>
      <c r="Z306"/>
    </row>
    <row r="307" spans="1:26" ht="12.75">
      <c r="A307" s="55" t="s">
        <v>104</v>
      </c>
      <c r="B307" s="54" t="s">
        <v>24</v>
      </c>
      <c r="D307" s="53"/>
      <c r="E307" s="31"/>
      <c r="F307" s="31"/>
      <c r="G307" s="31"/>
      <c r="H307" s="56">
        <v>6</v>
      </c>
      <c r="I307" s="56">
        <v>14</v>
      </c>
      <c r="J307" s="56">
        <v>5</v>
      </c>
      <c r="K307" s="56">
        <v>27</v>
      </c>
      <c r="L307" s="56">
        <v>19</v>
      </c>
      <c r="M307" s="56">
        <v>46</v>
      </c>
      <c r="N307" s="31">
        <v>30</v>
      </c>
      <c r="O307" s="56">
        <v>49</v>
      </c>
      <c r="P307" s="56">
        <v>13</v>
      </c>
      <c r="Q307" s="31">
        <v>7</v>
      </c>
      <c r="R307" s="56">
        <v>21</v>
      </c>
      <c r="S307" s="56">
        <v>12</v>
      </c>
      <c r="T307" s="31">
        <f t="shared" si="69"/>
        <v>249</v>
      </c>
      <c r="U307" s="65" t="s">
        <v>238</v>
      </c>
      <c r="V307" s="3" t="s">
        <v>239</v>
      </c>
      <c r="W307" s="3">
        <v>394</v>
      </c>
      <c r="X307" s="3"/>
      <c r="Y307" s="73">
        <v>240485</v>
      </c>
      <c r="Z307"/>
    </row>
    <row r="308" spans="1:26" ht="12.75">
      <c r="A308" s="55" t="s">
        <v>104</v>
      </c>
      <c r="B308" s="54" t="s">
        <v>28</v>
      </c>
      <c r="D308" s="53"/>
      <c r="E308" s="31"/>
      <c r="F308" s="31"/>
      <c r="G308" s="31">
        <v>1</v>
      </c>
      <c r="H308" s="56">
        <v>4</v>
      </c>
      <c r="I308" s="56">
        <v>8</v>
      </c>
      <c r="J308" s="56">
        <v>2</v>
      </c>
      <c r="K308" s="56">
        <v>6</v>
      </c>
      <c r="L308" s="56">
        <v>9</v>
      </c>
      <c r="M308" s="56">
        <v>14</v>
      </c>
      <c r="N308" s="56">
        <v>5</v>
      </c>
      <c r="O308" s="56">
        <v>3</v>
      </c>
      <c r="P308" s="56">
        <v>5</v>
      </c>
      <c r="Q308" s="31">
        <v>1</v>
      </c>
      <c r="R308" s="56">
        <v>4</v>
      </c>
      <c r="S308" s="56">
        <v>1</v>
      </c>
      <c r="T308" s="31">
        <f t="shared" si="69"/>
        <v>63</v>
      </c>
      <c r="U308" s="65" t="s">
        <v>238</v>
      </c>
      <c r="V308" s="3" t="s">
        <v>239</v>
      </c>
      <c r="W308" s="3">
        <v>394</v>
      </c>
      <c r="X308" s="3"/>
      <c r="Y308" s="73">
        <v>240485</v>
      </c>
      <c r="Z308"/>
    </row>
    <row r="309" spans="1:26" ht="12.75">
      <c r="A309" s="55" t="s">
        <v>104</v>
      </c>
      <c r="B309" s="54" t="s">
        <v>25</v>
      </c>
      <c r="D309" s="53"/>
      <c r="E309" s="31"/>
      <c r="F309" s="31"/>
      <c r="G309" s="31">
        <v>1</v>
      </c>
      <c r="H309" s="56">
        <v>3</v>
      </c>
      <c r="I309" s="56">
        <v>4</v>
      </c>
      <c r="J309" s="56">
        <v>2</v>
      </c>
      <c r="K309" s="56">
        <v>11</v>
      </c>
      <c r="L309" s="56">
        <v>17</v>
      </c>
      <c r="M309" s="56">
        <v>26</v>
      </c>
      <c r="N309" s="56">
        <v>21</v>
      </c>
      <c r="O309" s="56">
        <v>28</v>
      </c>
      <c r="P309" s="56">
        <v>33</v>
      </c>
      <c r="Q309" s="56">
        <v>4</v>
      </c>
      <c r="R309" s="56">
        <v>27</v>
      </c>
      <c r="S309" s="56">
        <v>29</v>
      </c>
      <c r="T309" s="31">
        <f t="shared" si="69"/>
        <v>206</v>
      </c>
      <c r="U309" s="65" t="s">
        <v>238</v>
      </c>
      <c r="V309" s="3" t="s">
        <v>239</v>
      </c>
      <c r="W309" s="3">
        <v>394</v>
      </c>
      <c r="X309" s="3"/>
      <c r="Y309" s="73">
        <v>240485</v>
      </c>
      <c r="Z309"/>
    </row>
    <row r="310" spans="1:26" ht="12.75">
      <c r="A310" s="55" t="s">
        <v>15</v>
      </c>
      <c r="B310" s="54"/>
      <c r="D310" s="53">
        <f>SUM(D306:D309)</f>
        <v>1</v>
      </c>
      <c r="E310" s="31">
        <f>SUM(E306:E309)</f>
        <v>0</v>
      </c>
      <c r="F310" s="31">
        <f>SUM(F306:F309)</f>
        <v>1</v>
      </c>
      <c r="G310" s="31">
        <f aca="true" t="shared" si="75" ref="G310:T310">SUM(G306:G309)</f>
        <v>6</v>
      </c>
      <c r="H310" s="31">
        <f t="shared" si="75"/>
        <v>105</v>
      </c>
      <c r="I310" s="31">
        <f t="shared" si="75"/>
        <v>198</v>
      </c>
      <c r="J310" s="31">
        <f t="shared" si="75"/>
        <v>73</v>
      </c>
      <c r="K310" s="31">
        <f t="shared" si="75"/>
        <v>491</v>
      </c>
      <c r="L310" s="31">
        <f t="shared" si="75"/>
        <v>572</v>
      </c>
      <c r="M310" s="31">
        <f t="shared" si="75"/>
        <v>1129</v>
      </c>
      <c r="N310" s="31">
        <f t="shared" si="75"/>
        <v>847</v>
      </c>
      <c r="O310" s="31">
        <f t="shared" si="75"/>
        <v>1491</v>
      </c>
      <c r="P310" s="31">
        <f t="shared" si="75"/>
        <v>926</v>
      </c>
      <c r="Q310" s="31">
        <f t="shared" si="75"/>
        <v>228</v>
      </c>
      <c r="R310" s="31">
        <f t="shared" si="75"/>
        <v>1089</v>
      </c>
      <c r="S310" s="31">
        <f t="shared" si="75"/>
        <v>1226</v>
      </c>
      <c r="T310" s="31">
        <f t="shared" si="75"/>
        <v>8383</v>
      </c>
      <c r="U310" s="65" t="s">
        <v>238</v>
      </c>
      <c r="V310" s="3" t="s">
        <v>239</v>
      </c>
      <c r="W310" s="3">
        <v>394</v>
      </c>
      <c r="X310" s="3"/>
      <c r="Y310" s="73">
        <v>240485</v>
      </c>
      <c r="Z310"/>
    </row>
    <row r="311" spans="1:26" ht="12.75">
      <c r="A311" s="55" t="s">
        <v>105</v>
      </c>
      <c r="B311" s="54" t="s">
        <v>23</v>
      </c>
      <c r="D311" s="53"/>
      <c r="E311" s="31"/>
      <c r="F311" s="31"/>
      <c r="G311" s="56">
        <v>1</v>
      </c>
      <c r="H311" s="56">
        <v>8</v>
      </c>
      <c r="I311" s="56">
        <v>23</v>
      </c>
      <c r="J311" s="56">
        <v>5</v>
      </c>
      <c r="K311" s="56">
        <v>34</v>
      </c>
      <c r="L311" s="56">
        <v>55</v>
      </c>
      <c r="M311" s="56">
        <v>95</v>
      </c>
      <c r="N311" s="56">
        <v>70</v>
      </c>
      <c r="O311" s="56">
        <v>122</v>
      </c>
      <c r="P311" s="56">
        <v>88</v>
      </c>
      <c r="Q311" s="56">
        <v>23</v>
      </c>
      <c r="R311" s="56">
        <v>122</v>
      </c>
      <c r="S311" s="56">
        <v>119</v>
      </c>
      <c r="T311" s="31">
        <f t="shared" si="69"/>
        <v>765</v>
      </c>
      <c r="U311" s="65" t="s">
        <v>238</v>
      </c>
      <c r="V311" s="3" t="s">
        <v>239</v>
      </c>
      <c r="W311" s="3">
        <v>394</v>
      </c>
      <c r="X311" s="3"/>
      <c r="Y311" s="73">
        <v>240485</v>
      </c>
      <c r="Z311"/>
    </row>
    <row r="312" spans="1:26" ht="12.75">
      <c r="A312" s="55" t="s">
        <v>105</v>
      </c>
      <c r="B312" s="54" t="s">
        <v>24</v>
      </c>
      <c r="D312" s="53"/>
      <c r="E312" s="31"/>
      <c r="F312" s="31"/>
      <c r="G312" s="31"/>
      <c r="H312" s="31"/>
      <c r="I312" s="31"/>
      <c r="J312" s="31"/>
      <c r="K312" s="31"/>
      <c r="L312" s="31"/>
      <c r="M312" s="31"/>
      <c r="N312" s="56">
        <v>1</v>
      </c>
      <c r="O312" s="31"/>
      <c r="P312" s="31"/>
      <c r="Q312" s="56">
        <v>1</v>
      </c>
      <c r="R312" s="56">
        <v>1</v>
      </c>
      <c r="S312" s="31"/>
      <c r="T312" s="31">
        <f t="shared" si="69"/>
        <v>3</v>
      </c>
      <c r="U312" s="65" t="s">
        <v>238</v>
      </c>
      <c r="V312" s="3" t="s">
        <v>239</v>
      </c>
      <c r="W312" s="3">
        <v>394</v>
      </c>
      <c r="X312" s="3"/>
      <c r="Y312" s="73">
        <v>240485</v>
      </c>
      <c r="Z312"/>
    </row>
    <row r="313" spans="1:26" ht="12.75">
      <c r="A313" s="55" t="s">
        <v>105</v>
      </c>
      <c r="B313" s="54" t="s">
        <v>28</v>
      </c>
      <c r="D313" s="53"/>
      <c r="E313" s="31"/>
      <c r="F313" s="31"/>
      <c r="G313" s="31"/>
      <c r="H313" s="56">
        <v>1</v>
      </c>
      <c r="I313" s="56">
        <v>1</v>
      </c>
      <c r="J313" s="31"/>
      <c r="K313" s="56">
        <v>1</v>
      </c>
      <c r="L313" s="56">
        <v>2</v>
      </c>
      <c r="M313" s="56">
        <v>1</v>
      </c>
      <c r="N313" s="56">
        <v>1</v>
      </c>
      <c r="O313" s="31"/>
      <c r="P313" s="31"/>
      <c r="Q313" s="31"/>
      <c r="R313" s="31"/>
      <c r="S313" s="31"/>
      <c r="T313" s="31">
        <f t="shared" si="69"/>
        <v>7</v>
      </c>
      <c r="U313" s="65" t="s">
        <v>238</v>
      </c>
      <c r="V313" s="3" t="s">
        <v>239</v>
      </c>
      <c r="W313" s="3">
        <v>394</v>
      </c>
      <c r="X313" s="3"/>
      <c r="Y313" s="73">
        <v>240485</v>
      </c>
      <c r="Z313"/>
    </row>
    <row r="314" spans="1:26" ht="12.75">
      <c r="A314" s="55" t="s">
        <v>105</v>
      </c>
      <c r="B314" s="54" t="s">
        <v>25</v>
      </c>
      <c r="D314" s="53"/>
      <c r="E314" s="31"/>
      <c r="F314" s="31"/>
      <c r="G314" s="31"/>
      <c r="H314" s="31"/>
      <c r="I314" s="31"/>
      <c r="J314" s="31"/>
      <c r="K314" s="31"/>
      <c r="L314" s="31"/>
      <c r="M314" s="31"/>
      <c r="N314" s="56">
        <v>1</v>
      </c>
      <c r="O314" s="31">
        <v>1</v>
      </c>
      <c r="P314" s="31"/>
      <c r="Q314" s="31"/>
      <c r="R314" s="56">
        <v>1</v>
      </c>
      <c r="S314" s="31"/>
      <c r="T314" s="31">
        <f t="shared" si="69"/>
        <v>3</v>
      </c>
      <c r="U314" s="65" t="s">
        <v>238</v>
      </c>
      <c r="V314" s="3" t="s">
        <v>239</v>
      </c>
      <c r="W314" s="3">
        <v>394</v>
      </c>
      <c r="X314" s="3"/>
      <c r="Y314" s="73">
        <v>240485</v>
      </c>
      <c r="Z314"/>
    </row>
    <row r="315" spans="1:26" ht="12.75">
      <c r="A315" s="55" t="s">
        <v>15</v>
      </c>
      <c r="B315" s="54"/>
      <c r="D315" s="53">
        <f>SUM(D311:D314)</f>
        <v>0</v>
      </c>
      <c r="E315" s="31">
        <f>SUM(E311:E314)</f>
        <v>0</v>
      </c>
      <c r="F315" s="31">
        <f aca="true" t="shared" si="76" ref="F315:T315">SUM(F311:F314)</f>
        <v>0</v>
      </c>
      <c r="G315" s="31">
        <f t="shared" si="76"/>
        <v>1</v>
      </c>
      <c r="H315" s="31">
        <f t="shared" si="76"/>
        <v>9</v>
      </c>
      <c r="I315" s="31">
        <f t="shared" si="76"/>
        <v>24</v>
      </c>
      <c r="J315" s="31">
        <f t="shared" si="76"/>
        <v>5</v>
      </c>
      <c r="K315" s="31">
        <f t="shared" si="76"/>
        <v>35</v>
      </c>
      <c r="L315" s="31">
        <f t="shared" si="76"/>
        <v>57</v>
      </c>
      <c r="M315" s="31">
        <f t="shared" si="76"/>
        <v>96</v>
      </c>
      <c r="N315" s="31">
        <f t="shared" si="76"/>
        <v>73</v>
      </c>
      <c r="O315" s="31">
        <f t="shared" si="76"/>
        <v>123</v>
      </c>
      <c r="P315" s="31">
        <f t="shared" si="76"/>
        <v>88</v>
      </c>
      <c r="Q315" s="31">
        <f t="shared" si="76"/>
        <v>24</v>
      </c>
      <c r="R315" s="31">
        <f t="shared" si="76"/>
        <v>124</v>
      </c>
      <c r="S315" s="31">
        <f t="shared" si="76"/>
        <v>119</v>
      </c>
      <c r="T315" s="31">
        <f t="shared" si="76"/>
        <v>778</v>
      </c>
      <c r="U315" s="65" t="s">
        <v>238</v>
      </c>
      <c r="V315" s="3" t="s">
        <v>239</v>
      </c>
      <c r="W315" s="3">
        <v>394</v>
      </c>
      <c r="X315" s="3"/>
      <c r="Y315" s="73">
        <v>240485</v>
      </c>
      <c r="Z315"/>
    </row>
    <row r="316" spans="1:26" ht="25.5">
      <c r="A316" s="55" t="s">
        <v>106</v>
      </c>
      <c r="B316" s="54" t="s">
        <v>23</v>
      </c>
      <c r="D316" s="53"/>
      <c r="E316" s="31"/>
      <c r="F316" s="31"/>
      <c r="G316" s="31"/>
      <c r="H316" s="31">
        <v>2</v>
      </c>
      <c r="I316" s="31">
        <v>7</v>
      </c>
      <c r="J316" s="31">
        <v>2</v>
      </c>
      <c r="K316" s="31">
        <v>13</v>
      </c>
      <c r="L316" s="31">
        <v>11</v>
      </c>
      <c r="M316" s="31">
        <v>19</v>
      </c>
      <c r="N316" s="56">
        <v>12</v>
      </c>
      <c r="O316" s="31">
        <v>27</v>
      </c>
      <c r="P316" s="31">
        <v>11</v>
      </c>
      <c r="Q316" s="31">
        <v>3</v>
      </c>
      <c r="R316" s="56">
        <v>11</v>
      </c>
      <c r="S316" s="31">
        <v>15</v>
      </c>
      <c r="T316" s="31">
        <f t="shared" si="69"/>
        <v>133</v>
      </c>
      <c r="U316" s="65" t="s">
        <v>238</v>
      </c>
      <c r="V316" s="3" t="s">
        <v>239</v>
      </c>
      <c r="W316" s="3"/>
      <c r="X316" s="3">
        <v>395</v>
      </c>
      <c r="Y316" s="73">
        <v>240485</v>
      </c>
      <c r="Z316"/>
    </row>
    <row r="317" spans="1:26" ht="25.5">
      <c r="A317" s="55" t="s">
        <v>106</v>
      </c>
      <c r="B317" s="54" t="s">
        <v>24</v>
      </c>
      <c r="D317" s="53"/>
      <c r="E317" s="31"/>
      <c r="F317" s="31"/>
      <c r="G317" s="31"/>
      <c r="H317" s="31"/>
      <c r="I317" s="31"/>
      <c r="J317" s="31"/>
      <c r="K317" s="31">
        <v>1</v>
      </c>
      <c r="L317" s="31">
        <v>2</v>
      </c>
      <c r="M317" s="31">
        <v>2</v>
      </c>
      <c r="N317" s="31"/>
      <c r="O317" s="31">
        <v>3</v>
      </c>
      <c r="P317" s="31">
        <v>1</v>
      </c>
      <c r="Q317" s="31">
        <v>1</v>
      </c>
      <c r="R317" s="56">
        <v>1</v>
      </c>
      <c r="S317" s="31"/>
      <c r="T317" s="31">
        <f t="shared" si="69"/>
        <v>11</v>
      </c>
      <c r="U317" s="65" t="s">
        <v>238</v>
      </c>
      <c r="V317" s="3" t="s">
        <v>239</v>
      </c>
      <c r="W317" s="3"/>
      <c r="X317" s="3">
        <v>395</v>
      </c>
      <c r="Y317" s="73">
        <v>240485</v>
      </c>
      <c r="Z317"/>
    </row>
    <row r="318" spans="1:26" ht="25.5">
      <c r="A318" s="55" t="s">
        <v>106</v>
      </c>
      <c r="B318" s="54" t="s">
        <v>28</v>
      </c>
      <c r="D318" s="53"/>
      <c r="E318" s="31"/>
      <c r="F318" s="31"/>
      <c r="G318" s="31">
        <v>1</v>
      </c>
      <c r="H318" s="31">
        <v>5</v>
      </c>
      <c r="I318" s="31">
        <v>2</v>
      </c>
      <c r="J318" s="31">
        <v>1</v>
      </c>
      <c r="K318" s="56">
        <v>2</v>
      </c>
      <c r="L318" s="56">
        <v>2</v>
      </c>
      <c r="M318" s="56">
        <v>6</v>
      </c>
      <c r="N318" s="56">
        <v>4</v>
      </c>
      <c r="O318" s="56">
        <v>8</v>
      </c>
      <c r="P318" s="31">
        <v>2</v>
      </c>
      <c r="Q318" s="31"/>
      <c r="R318" s="56">
        <v>3</v>
      </c>
      <c r="S318" s="31"/>
      <c r="T318" s="31">
        <f t="shared" si="69"/>
        <v>36</v>
      </c>
      <c r="U318" s="65" t="s">
        <v>238</v>
      </c>
      <c r="V318" s="3" t="s">
        <v>239</v>
      </c>
      <c r="W318" s="3"/>
      <c r="X318" s="3">
        <v>395</v>
      </c>
      <c r="Y318" s="73">
        <v>240485</v>
      </c>
      <c r="Z318"/>
    </row>
    <row r="319" spans="1:26" ht="25.5">
      <c r="A319" s="55" t="s">
        <v>106</v>
      </c>
      <c r="B319" s="54" t="s">
        <v>25</v>
      </c>
      <c r="D319" s="53"/>
      <c r="E319" s="31"/>
      <c r="F319" s="31"/>
      <c r="G319" s="31"/>
      <c r="H319" s="31"/>
      <c r="I319" s="31"/>
      <c r="J319" s="31"/>
      <c r="K319" s="31"/>
      <c r="L319" s="31"/>
      <c r="M319" s="31"/>
      <c r="N319" s="56">
        <v>3</v>
      </c>
      <c r="O319" s="56">
        <v>2</v>
      </c>
      <c r="P319" s="56">
        <v>1</v>
      </c>
      <c r="Q319" s="31"/>
      <c r="R319" s="56">
        <v>1</v>
      </c>
      <c r="S319" s="31"/>
      <c r="T319" s="31">
        <f t="shared" si="69"/>
        <v>7</v>
      </c>
      <c r="U319" s="65" t="s">
        <v>238</v>
      </c>
      <c r="V319" s="3" t="s">
        <v>239</v>
      </c>
      <c r="W319" s="3"/>
      <c r="X319" s="3">
        <v>395</v>
      </c>
      <c r="Y319" s="73">
        <v>240485</v>
      </c>
      <c r="Z319"/>
    </row>
    <row r="320" spans="1:26" ht="12.75">
      <c r="A320" s="55" t="s">
        <v>15</v>
      </c>
      <c r="B320" s="54"/>
      <c r="D320" s="53">
        <f>SUM(D316:D319)</f>
        <v>0</v>
      </c>
      <c r="E320" s="31">
        <f>SUM(E316:E319)</f>
        <v>0</v>
      </c>
      <c r="F320" s="31">
        <f aca="true" t="shared" si="77" ref="F320:T320">SUM(F316:F319)</f>
        <v>0</v>
      </c>
      <c r="G320" s="31">
        <f t="shared" si="77"/>
        <v>1</v>
      </c>
      <c r="H320" s="31">
        <f t="shared" si="77"/>
        <v>7</v>
      </c>
      <c r="I320" s="31">
        <f t="shared" si="77"/>
        <v>9</v>
      </c>
      <c r="J320" s="31">
        <f t="shared" si="77"/>
        <v>3</v>
      </c>
      <c r="K320" s="31">
        <f t="shared" si="77"/>
        <v>16</v>
      </c>
      <c r="L320" s="31">
        <f t="shared" si="77"/>
        <v>15</v>
      </c>
      <c r="M320" s="31">
        <f t="shared" si="77"/>
        <v>27</v>
      </c>
      <c r="N320" s="31">
        <f t="shared" si="77"/>
        <v>19</v>
      </c>
      <c r="O320" s="31">
        <f t="shared" si="77"/>
        <v>40</v>
      </c>
      <c r="P320" s="31">
        <f t="shared" si="77"/>
        <v>15</v>
      </c>
      <c r="Q320" s="31">
        <f t="shared" si="77"/>
        <v>4</v>
      </c>
      <c r="R320" s="31">
        <f t="shared" si="77"/>
        <v>16</v>
      </c>
      <c r="S320" s="31">
        <f t="shared" si="77"/>
        <v>15</v>
      </c>
      <c r="T320" s="31">
        <f t="shared" si="77"/>
        <v>187</v>
      </c>
      <c r="U320" s="65" t="s">
        <v>238</v>
      </c>
      <c r="V320" s="3" t="s">
        <v>239</v>
      </c>
      <c r="W320" s="3"/>
      <c r="X320" s="3">
        <v>395</v>
      </c>
      <c r="Y320" s="73">
        <v>240485</v>
      </c>
      <c r="Z320"/>
    </row>
    <row r="321" spans="1:26" ht="12.75">
      <c r="A321" s="55" t="s">
        <v>107</v>
      </c>
      <c r="B321" s="54" t="s">
        <v>23</v>
      </c>
      <c r="D321" s="53"/>
      <c r="E321" s="31"/>
      <c r="F321" s="31"/>
      <c r="G321" s="31"/>
      <c r="H321" s="31">
        <v>5</v>
      </c>
      <c r="I321" s="31">
        <v>11</v>
      </c>
      <c r="J321" s="31"/>
      <c r="K321" s="56">
        <v>34</v>
      </c>
      <c r="L321" s="56">
        <v>35</v>
      </c>
      <c r="M321" s="56">
        <v>57</v>
      </c>
      <c r="N321" s="56">
        <v>34</v>
      </c>
      <c r="O321" s="56">
        <v>74</v>
      </c>
      <c r="P321" s="56">
        <v>49</v>
      </c>
      <c r="Q321" s="31">
        <v>14</v>
      </c>
      <c r="R321" s="56">
        <v>48</v>
      </c>
      <c r="S321" s="31">
        <v>66</v>
      </c>
      <c r="T321" s="31">
        <f t="shared" si="69"/>
        <v>427</v>
      </c>
      <c r="U321" s="65" t="s">
        <v>238</v>
      </c>
      <c r="V321" s="3" t="s">
        <v>239</v>
      </c>
      <c r="W321" s="3"/>
      <c r="X321" s="3">
        <v>395</v>
      </c>
      <c r="Y321" s="73">
        <v>240485</v>
      </c>
      <c r="Z321"/>
    </row>
    <row r="322" spans="1:26" ht="12.75">
      <c r="A322" s="55" t="s">
        <v>107</v>
      </c>
      <c r="B322" s="54" t="s">
        <v>24</v>
      </c>
      <c r="D322" s="53"/>
      <c r="E322" s="31"/>
      <c r="F322" s="31"/>
      <c r="G322" s="31"/>
      <c r="H322" s="31">
        <v>1</v>
      </c>
      <c r="I322" s="31"/>
      <c r="J322" s="31"/>
      <c r="K322" s="56">
        <v>1</v>
      </c>
      <c r="L322" s="31"/>
      <c r="M322" s="31"/>
      <c r="N322" s="31"/>
      <c r="O322" s="56">
        <v>2</v>
      </c>
      <c r="P322" s="56">
        <v>2</v>
      </c>
      <c r="Q322" s="31"/>
      <c r="R322" s="56">
        <v>2</v>
      </c>
      <c r="S322" s="31">
        <v>1</v>
      </c>
      <c r="T322" s="31">
        <f t="shared" si="69"/>
        <v>9</v>
      </c>
      <c r="U322" s="65" t="s">
        <v>238</v>
      </c>
      <c r="V322" s="3" t="s">
        <v>239</v>
      </c>
      <c r="W322" s="3"/>
      <c r="X322" s="3">
        <v>395</v>
      </c>
      <c r="Y322" s="73">
        <v>240485</v>
      </c>
      <c r="Z322"/>
    </row>
    <row r="323" spans="1:26" ht="12.75">
      <c r="A323" s="55" t="s">
        <v>107</v>
      </c>
      <c r="B323" s="54" t="s">
        <v>28</v>
      </c>
      <c r="D323" s="53"/>
      <c r="E323" s="31"/>
      <c r="F323" s="31"/>
      <c r="G323" s="31"/>
      <c r="H323" s="31"/>
      <c r="I323" s="31">
        <v>2</v>
      </c>
      <c r="J323" s="31">
        <v>1</v>
      </c>
      <c r="K323" s="56">
        <v>1</v>
      </c>
      <c r="L323" s="56">
        <v>2</v>
      </c>
      <c r="M323" s="31"/>
      <c r="N323" s="31"/>
      <c r="O323" s="56">
        <v>1</v>
      </c>
      <c r="P323" s="31"/>
      <c r="Q323" s="31"/>
      <c r="R323" s="31"/>
      <c r="S323" s="31"/>
      <c r="T323" s="31">
        <f t="shared" si="69"/>
        <v>7</v>
      </c>
      <c r="U323" s="65" t="s">
        <v>238</v>
      </c>
      <c r="V323" s="3" t="s">
        <v>239</v>
      </c>
      <c r="W323" s="3"/>
      <c r="X323" s="3">
        <v>395</v>
      </c>
      <c r="Y323" s="73">
        <v>240485</v>
      </c>
      <c r="Z323"/>
    </row>
    <row r="324" spans="1:26" ht="12.75">
      <c r="A324" s="55" t="s">
        <v>107</v>
      </c>
      <c r="B324" s="54" t="s">
        <v>25</v>
      </c>
      <c r="D324" s="53"/>
      <c r="E324" s="31"/>
      <c r="F324" s="31"/>
      <c r="G324" s="31"/>
      <c r="H324" s="31"/>
      <c r="I324" s="31"/>
      <c r="J324" s="31">
        <v>1</v>
      </c>
      <c r="K324" s="31"/>
      <c r="L324" s="31"/>
      <c r="M324" s="31"/>
      <c r="N324" s="31"/>
      <c r="O324" s="31"/>
      <c r="P324" s="31"/>
      <c r="Q324" s="31"/>
      <c r="R324" s="31"/>
      <c r="S324" s="31"/>
      <c r="T324" s="31">
        <f t="shared" si="69"/>
        <v>1</v>
      </c>
      <c r="U324" s="65" t="s">
        <v>238</v>
      </c>
      <c r="V324" s="3" t="s">
        <v>239</v>
      </c>
      <c r="W324" s="3"/>
      <c r="X324" s="3">
        <v>395</v>
      </c>
      <c r="Y324" s="73">
        <v>240485</v>
      </c>
      <c r="Z324"/>
    </row>
    <row r="325" spans="1:26" ht="12.75">
      <c r="A325" s="55" t="s">
        <v>15</v>
      </c>
      <c r="B325" s="54"/>
      <c r="D325" s="53">
        <f>SUM(D321:D324)</f>
        <v>0</v>
      </c>
      <c r="E325" s="31">
        <f>SUM(E321:E324)</f>
        <v>0</v>
      </c>
      <c r="F325" s="31">
        <f aca="true" t="shared" si="78" ref="F325:T325">SUM(F321:F324)</f>
        <v>0</v>
      </c>
      <c r="G325" s="31">
        <f t="shared" si="78"/>
        <v>0</v>
      </c>
      <c r="H325" s="31">
        <f t="shared" si="78"/>
        <v>6</v>
      </c>
      <c r="I325" s="31">
        <f t="shared" si="78"/>
        <v>13</v>
      </c>
      <c r="J325" s="31">
        <f t="shared" si="78"/>
        <v>2</v>
      </c>
      <c r="K325" s="31">
        <f t="shared" si="78"/>
        <v>36</v>
      </c>
      <c r="L325" s="31">
        <f t="shared" si="78"/>
        <v>37</v>
      </c>
      <c r="M325" s="31">
        <f t="shared" si="78"/>
        <v>57</v>
      </c>
      <c r="N325" s="31">
        <f t="shared" si="78"/>
        <v>34</v>
      </c>
      <c r="O325" s="31">
        <f t="shared" si="78"/>
        <v>77</v>
      </c>
      <c r="P325" s="31">
        <f t="shared" si="78"/>
        <v>51</v>
      </c>
      <c r="Q325" s="31">
        <f t="shared" si="78"/>
        <v>14</v>
      </c>
      <c r="R325" s="31">
        <f t="shared" si="78"/>
        <v>50</v>
      </c>
      <c r="S325" s="31">
        <f t="shared" si="78"/>
        <v>67</v>
      </c>
      <c r="T325" s="31">
        <f t="shared" si="78"/>
        <v>444</v>
      </c>
      <c r="U325" s="65" t="s">
        <v>238</v>
      </c>
      <c r="V325" s="3" t="s">
        <v>239</v>
      </c>
      <c r="W325" s="3"/>
      <c r="X325" s="3">
        <v>395</v>
      </c>
      <c r="Y325" s="73">
        <v>240485</v>
      </c>
      <c r="Z325"/>
    </row>
    <row r="326" spans="1:26" ht="12.75">
      <c r="A326" s="55" t="s">
        <v>108</v>
      </c>
      <c r="B326" s="54" t="s">
        <v>23</v>
      </c>
      <c r="D326" s="53"/>
      <c r="E326" s="31"/>
      <c r="F326" s="31"/>
      <c r="G326" s="31"/>
      <c r="H326" s="31"/>
      <c r="I326" s="31"/>
      <c r="J326" s="31"/>
      <c r="K326" s="31"/>
      <c r="L326" s="31">
        <v>2</v>
      </c>
      <c r="M326" s="31">
        <v>1</v>
      </c>
      <c r="N326" s="31">
        <v>1</v>
      </c>
      <c r="O326" s="56">
        <v>3</v>
      </c>
      <c r="P326" s="31">
        <v>1</v>
      </c>
      <c r="Q326" s="31"/>
      <c r="R326" s="31">
        <v>3</v>
      </c>
      <c r="S326" s="31">
        <v>1</v>
      </c>
      <c r="T326" s="31">
        <f t="shared" si="69"/>
        <v>12</v>
      </c>
      <c r="U326" s="65" t="s">
        <v>238</v>
      </c>
      <c r="V326" s="3" t="s">
        <v>239</v>
      </c>
      <c r="W326" s="3"/>
      <c r="X326" s="3">
        <v>395</v>
      </c>
      <c r="Y326" s="73">
        <v>240485</v>
      </c>
      <c r="Z326"/>
    </row>
    <row r="327" spans="1:26" ht="12.75">
      <c r="A327" s="55" t="s">
        <v>109</v>
      </c>
      <c r="B327" s="54" t="s">
        <v>23</v>
      </c>
      <c r="D327" s="53"/>
      <c r="E327" s="31"/>
      <c r="F327" s="31"/>
      <c r="G327" s="31"/>
      <c r="H327" s="31">
        <v>2</v>
      </c>
      <c r="I327" s="31">
        <v>6</v>
      </c>
      <c r="J327" s="31">
        <v>1</v>
      </c>
      <c r="K327" s="31">
        <v>14</v>
      </c>
      <c r="L327" s="31">
        <v>25</v>
      </c>
      <c r="M327" s="31">
        <v>41</v>
      </c>
      <c r="N327" s="31">
        <v>18</v>
      </c>
      <c r="O327" s="56">
        <v>60</v>
      </c>
      <c r="P327" s="31">
        <v>33</v>
      </c>
      <c r="Q327" s="31">
        <v>15</v>
      </c>
      <c r="R327" s="31">
        <v>36</v>
      </c>
      <c r="S327" s="31">
        <v>33</v>
      </c>
      <c r="T327" s="31">
        <f t="shared" si="69"/>
        <v>284</v>
      </c>
      <c r="U327" s="65" t="s">
        <v>238</v>
      </c>
      <c r="V327" s="3" t="s">
        <v>239</v>
      </c>
      <c r="W327" s="3"/>
      <c r="X327" s="3">
        <v>395</v>
      </c>
      <c r="Y327" s="73">
        <v>240485</v>
      </c>
      <c r="Z327"/>
    </row>
    <row r="328" spans="1:26" ht="12.75">
      <c r="A328" s="55" t="s">
        <v>109</v>
      </c>
      <c r="B328" s="54" t="s">
        <v>24</v>
      </c>
      <c r="D328" s="53"/>
      <c r="E328" s="31"/>
      <c r="F328" s="31"/>
      <c r="G328" s="31"/>
      <c r="H328" s="31"/>
      <c r="I328" s="31"/>
      <c r="J328" s="31"/>
      <c r="K328" s="31"/>
      <c r="L328" s="31"/>
      <c r="M328" s="31">
        <v>2</v>
      </c>
      <c r="N328" s="31">
        <v>2</v>
      </c>
      <c r="O328" s="56">
        <v>2</v>
      </c>
      <c r="P328" s="31"/>
      <c r="Q328" s="31"/>
      <c r="R328" s="31">
        <v>1</v>
      </c>
      <c r="S328" s="31"/>
      <c r="T328" s="31">
        <f t="shared" si="69"/>
        <v>7</v>
      </c>
      <c r="U328" s="65" t="s">
        <v>238</v>
      </c>
      <c r="V328" s="3" t="s">
        <v>239</v>
      </c>
      <c r="W328" s="3"/>
      <c r="X328" s="3">
        <v>395</v>
      </c>
      <c r="Y328" s="73">
        <v>240485</v>
      </c>
      <c r="Z328"/>
    </row>
    <row r="329" spans="1:26" ht="12.75">
      <c r="A329" s="55" t="s">
        <v>109</v>
      </c>
      <c r="B329" s="54" t="s">
        <v>28</v>
      </c>
      <c r="D329" s="53"/>
      <c r="E329" s="31"/>
      <c r="F329" s="31"/>
      <c r="G329" s="31"/>
      <c r="H329" s="31"/>
      <c r="I329" s="31">
        <v>1</v>
      </c>
      <c r="J329" s="31"/>
      <c r="K329" s="31">
        <v>1</v>
      </c>
      <c r="L329" s="31">
        <v>2</v>
      </c>
      <c r="M329" s="56">
        <v>1</v>
      </c>
      <c r="N329" s="31"/>
      <c r="O329" s="56">
        <v>1</v>
      </c>
      <c r="P329" s="31"/>
      <c r="Q329" s="31"/>
      <c r="R329" s="31"/>
      <c r="S329" s="31"/>
      <c r="T329" s="31">
        <f t="shared" si="69"/>
        <v>6</v>
      </c>
      <c r="U329" s="65" t="s">
        <v>238</v>
      </c>
      <c r="V329" s="3" t="s">
        <v>239</v>
      </c>
      <c r="W329" s="3"/>
      <c r="X329" s="3">
        <v>395</v>
      </c>
      <c r="Y329" s="73">
        <v>240485</v>
      </c>
      <c r="Z329"/>
    </row>
    <row r="330" spans="1:26" ht="12.75">
      <c r="A330" s="55" t="s">
        <v>109</v>
      </c>
      <c r="B330" s="54" t="s">
        <v>25</v>
      </c>
      <c r="D330" s="53"/>
      <c r="E330" s="31"/>
      <c r="F330" s="31"/>
      <c r="G330" s="31"/>
      <c r="H330" s="31"/>
      <c r="I330" s="31"/>
      <c r="J330" s="31"/>
      <c r="K330" s="31"/>
      <c r="L330" s="31"/>
      <c r="M330" s="31"/>
      <c r="N330" s="56">
        <v>1</v>
      </c>
      <c r="O330" s="31"/>
      <c r="P330" s="31"/>
      <c r="Q330" s="31">
        <v>1</v>
      </c>
      <c r="R330" s="56">
        <v>1</v>
      </c>
      <c r="S330" s="56">
        <v>1</v>
      </c>
      <c r="T330" s="31">
        <f t="shared" si="69"/>
        <v>4</v>
      </c>
      <c r="U330" s="65" t="s">
        <v>238</v>
      </c>
      <c r="V330" s="3" t="s">
        <v>239</v>
      </c>
      <c r="W330" s="3"/>
      <c r="X330" s="3">
        <v>395</v>
      </c>
      <c r="Y330" s="73">
        <v>240485</v>
      </c>
      <c r="Z330"/>
    </row>
    <row r="331" spans="1:26" ht="12.75">
      <c r="A331" s="55" t="s">
        <v>15</v>
      </c>
      <c r="B331" s="54"/>
      <c r="D331" s="53">
        <f>SUM(D327:D330)</f>
        <v>0</v>
      </c>
      <c r="E331" s="31">
        <f>SUM(E327:E330)</f>
        <v>0</v>
      </c>
      <c r="F331" s="31">
        <f aca="true" t="shared" si="79" ref="F331:T331">SUM(F327:F330)</f>
        <v>0</v>
      </c>
      <c r="G331" s="31">
        <f t="shared" si="79"/>
        <v>0</v>
      </c>
      <c r="H331" s="31">
        <f t="shared" si="79"/>
        <v>2</v>
      </c>
      <c r="I331" s="31">
        <f t="shared" si="79"/>
        <v>7</v>
      </c>
      <c r="J331" s="31">
        <f t="shared" si="79"/>
        <v>1</v>
      </c>
      <c r="K331" s="31">
        <f t="shared" si="79"/>
        <v>15</v>
      </c>
      <c r="L331" s="31">
        <f t="shared" si="79"/>
        <v>27</v>
      </c>
      <c r="M331" s="31">
        <f t="shared" si="79"/>
        <v>44</v>
      </c>
      <c r="N331" s="31">
        <f t="shared" si="79"/>
        <v>21</v>
      </c>
      <c r="O331" s="31">
        <f t="shared" si="79"/>
        <v>63</v>
      </c>
      <c r="P331" s="31">
        <f t="shared" si="79"/>
        <v>33</v>
      </c>
      <c r="Q331" s="31">
        <f t="shared" si="79"/>
        <v>16</v>
      </c>
      <c r="R331" s="31">
        <f t="shared" si="79"/>
        <v>38</v>
      </c>
      <c r="S331" s="31">
        <f t="shared" si="79"/>
        <v>34</v>
      </c>
      <c r="T331" s="31">
        <f t="shared" si="79"/>
        <v>301</v>
      </c>
      <c r="U331" s="65" t="s">
        <v>238</v>
      </c>
      <c r="V331" s="3" t="s">
        <v>239</v>
      </c>
      <c r="W331" s="3"/>
      <c r="X331" s="3">
        <v>395</v>
      </c>
      <c r="Y331" s="73">
        <v>240485</v>
      </c>
      <c r="Z331"/>
    </row>
    <row r="332" spans="1:26" ht="12.75">
      <c r="A332" s="55" t="s">
        <v>110</v>
      </c>
      <c r="B332" s="54" t="s">
        <v>23</v>
      </c>
      <c r="D332" s="53">
        <v>1</v>
      </c>
      <c r="E332" s="31"/>
      <c r="F332" s="31">
        <v>2</v>
      </c>
      <c r="G332" s="31">
        <v>5</v>
      </c>
      <c r="H332" s="31">
        <v>131</v>
      </c>
      <c r="I332" s="31">
        <v>268</v>
      </c>
      <c r="J332" s="31">
        <v>85</v>
      </c>
      <c r="K332" s="31">
        <v>629</v>
      </c>
      <c r="L332" s="31">
        <v>774</v>
      </c>
      <c r="M332" s="56">
        <v>1499</v>
      </c>
      <c r="N332" s="56">
        <v>1102</v>
      </c>
      <c r="O332" s="56">
        <v>2023</v>
      </c>
      <c r="P332" s="31">
        <v>1264</v>
      </c>
      <c r="Q332" s="31">
        <v>329</v>
      </c>
      <c r="R332" s="56">
        <v>1479</v>
      </c>
      <c r="S332" s="31">
        <v>1656</v>
      </c>
      <c r="T332" s="31">
        <f>SUM(D332:S332)</f>
        <v>11247</v>
      </c>
      <c r="U332" s="65" t="s">
        <v>238</v>
      </c>
      <c r="V332" s="3" t="s">
        <v>239</v>
      </c>
      <c r="W332" s="3"/>
      <c r="X332" s="3">
        <v>395</v>
      </c>
      <c r="Y332" s="73">
        <v>240485</v>
      </c>
      <c r="Z332"/>
    </row>
    <row r="333" spans="1:26" ht="12.75">
      <c r="A333" s="55" t="s">
        <v>110</v>
      </c>
      <c r="B333" s="54" t="s">
        <v>24</v>
      </c>
      <c r="D333" s="53"/>
      <c r="E333" s="31"/>
      <c r="F333" s="31">
        <v>1</v>
      </c>
      <c r="G333" s="31"/>
      <c r="H333" s="31">
        <v>7</v>
      </c>
      <c r="I333" s="31">
        <v>15</v>
      </c>
      <c r="J333" s="31">
        <v>6</v>
      </c>
      <c r="K333" s="31">
        <v>33</v>
      </c>
      <c r="L333" s="31">
        <v>24</v>
      </c>
      <c r="M333" s="56">
        <v>53</v>
      </c>
      <c r="N333" s="56">
        <v>33</v>
      </c>
      <c r="O333" s="56">
        <v>58</v>
      </c>
      <c r="P333" s="31">
        <v>17</v>
      </c>
      <c r="Q333" s="31">
        <v>9</v>
      </c>
      <c r="R333" s="56">
        <v>28</v>
      </c>
      <c r="S333" s="31">
        <v>15</v>
      </c>
      <c r="T333" s="31">
        <f t="shared" si="69"/>
        <v>299</v>
      </c>
      <c r="U333" s="65" t="s">
        <v>238</v>
      </c>
      <c r="V333" s="3" t="s">
        <v>239</v>
      </c>
      <c r="W333" s="3"/>
      <c r="X333" s="3">
        <v>395</v>
      </c>
      <c r="Y333" s="73">
        <v>240485</v>
      </c>
      <c r="Z333"/>
    </row>
    <row r="334" spans="1:26" ht="12.75">
      <c r="A334" s="55" t="s">
        <v>110</v>
      </c>
      <c r="B334" s="54" t="s">
        <v>28</v>
      </c>
      <c r="D334" s="53"/>
      <c r="E334" s="31">
        <v>1</v>
      </c>
      <c r="F334" s="31"/>
      <c r="G334" s="31">
        <v>4</v>
      </c>
      <c r="H334" s="31">
        <v>14</v>
      </c>
      <c r="I334" s="56">
        <v>23</v>
      </c>
      <c r="J334" s="31">
        <v>5</v>
      </c>
      <c r="K334" s="56">
        <v>14</v>
      </c>
      <c r="L334" s="56">
        <v>22</v>
      </c>
      <c r="M334" s="56">
        <v>29</v>
      </c>
      <c r="N334" s="56">
        <v>19</v>
      </c>
      <c r="O334" s="56">
        <v>24</v>
      </c>
      <c r="P334" s="31">
        <v>9</v>
      </c>
      <c r="Q334" s="56">
        <v>1</v>
      </c>
      <c r="R334" s="56">
        <v>9</v>
      </c>
      <c r="S334" s="56">
        <v>4</v>
      </c>
      <c r="T334" s="31">
        <f t="shared" si="69"/>
        <v>178</v>
      </c>
      <c r="U334" s="65" t="s">
        <v>238</v>
      </c>
      <c r="V334" s="3" t="s">
        <v>239</v>
      </c>
      <c r="W334" s="3"/>
      <c r="X334" s="3">
        <v>395</v>
      </c>
      <c r="Y334" s="73">
        <v>240485</v>
      </c>
      <c r="Z334"/>
    </row>
    <row r="335" spans="1:26" ht="12.75">
      <c r="A335" s="55" t="s">
        <v>110</v>
      </c>
      <c r="B335" s="54" t="s">
        <v>25</v>
      </c>
      <c r="D335" s="53"/>
      <c r="E335" s="31"/>
      <c r="F335" s="31">
        <v>1</v>
      </c>
      <c r="G335" s="31">
        <v>1</v>
      </c>
      <c r="H335" s="56">
        <v>4</v>
      </c>
      <c r="I335" s="56">
        <v>4</v>
      </c>
      <c r="J335" s="56">
        <v>4</v>
      </c>
      <c r="K335" s="56">
        <v>12</v>
      </c>
      <c r="L335" s="56">
        <v>18</v>
      </c>
      <c r="M335" s="56">
        <v>29</v>
      </c>
      <c r="N335" s="56">
        <v>29</v>
      </c>
      <c r="O335" s="56">
        <v>33</v>
      </c>
      <c r="P335" s="56">
        <v>34</v>
      </c>
      <c r="Q335" s="56">
        <v>5</v>
      </c>
      <c r="R335" s="56">
        <v>33</v>
      </c>
      <c r="S335" s="56">
        <v>31</v>
      </c>
      <c r="T335" s="31">
        <f t="shared" si="69"/>
        <v>238</v>
      </c>
      <c r="U335" s="65" t="s">
        <v>238</v>
      </c>
      <c r="V335" s="3" t="s">
        <v>239</v>
      </c>
      <c r="W335" s="3"/>
      <c r="X335" s="3">
        <v>395</v>
      </c>
      <c r="Y335" s="73">
        <v>240485</v>
      </c>
      <c r="Z335"/>
    </row>
    <row r="336" spans="1:26" ht="12.75">
      <c r="A336" s="55" t="s">
        <v>111</v>
      </c>
      <c r="B336" s="54"/>
      <c r="D336" s="53">
        <f>SUM(D332:D335)</f>
        <v>1</v>
      </c>
      <c r="E336" s="31">
        <f>SUM(E332:E335)</f>
        <v>1</v>
      </c>
      <c r="F336" s="31">
        <f aca="true" t="shared" si="80" ref="F336:S336">SUM(F332:F335)</f>
        <v>4</v>
      </c>
      <c r="G336" s="31">
        <f t="shared" si="80"/>
        <v>10</v>
      </c>
      <c r="H336" s="31">
        <f t="shared" si="80"/>
        <v>156</v>
      </c>
      <c r="I336" s="31">
        <f t="shared" si="80"/>
        <v>310</v>
      </c>
      <c r="J336" s="31">
        <f t="shared" si="80"/>
        <v>100</v>
      </c>
      <c r="K336" s="31">
        <f t="shared" si="80"/>
        <v>688</v>
      </c>
      <c r="L336" s="31">
        <f t="shared" si="80"/>
        <v>838</v>
      </c>
      <c r="M336" s="31">
        <f t="shared" si="80"/>
        <v>1610</v>
      </c>
      <c r="N336" s="31">
        <f t="shared" si="80"/>
        <v>1183</v>
      </c>
      <c r="O336" s="31">
        <f t="shared" si="80"/>
        <v>2138</v>
      </c>
      <c r="P336" s="31">
        <f t="shared" si="80"/>
        <v>1324</v>
      </c>
      <c r="Q336" s="31">
        <v>329</v>
      </c>
      <c r="R336" s="31">
        <f t="shared" si="80"/>
        <v>1549</v>
      </c>
      <c r="S336" s="31">
        <f t="shared" si="80"/>
        <v>1706</v>
      </c>
      <c r="T336" s="31">
        <f>SUM(T332:T335)</f>
        <v>11962</v>
      </c>
      <c r="U336" s="65" t="s">
        <v>238</v>
      </c>
      <c r="V336" s="3" t="s">
        <v>239</v>
      </c>
      <c r="W336" s="3"/>
      <c r="X336" s="3">
        <v>395</v>
      </c>
      <c r="Y336" s="73">
        <v>240485</v>
      </c>
      <c r="Z336"/>
    </row>
    <row r="337" spans="1:25" s="8" customFormat="1" ht="12.75">
      <c r="A337" s="55" t="s">
        <v>219</v>
      </c>
      <c r="B337" s="54"/>
      <c r="C337" s="30"/>
      <c r="D337" s="53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65" t="s">
        <v>238</v>
      </c>
      <c r="V337" s="3" t="s">
        <v>239</v>
      </c>
      <c r="W337" s="3"/>
      <c r="X337" s="3">
        <v>395</v>
      </c>
      <c r="Y337" s="73">
        <v>240485</v>
      </c>
    </row>
    <row r="338" spans="1:26" ht="12.75">
      <c r="A338" s="55" t="s">
        <v>112</v>
      </c>
      <c r="B338" s="54" t="s">
        <v>28</v>
      </c>
      <c r="D338" s="53"/>
      <c r="E338" s="31"/>
      <c r="F338" s="31"/>
      <c r="G338" s="31"/>
      <c r="H338" s="31"/>
      <c r="I338" s="31"/>
      <c r="J338" s="56">
        <v>1</v>
      </c>
      <c r="K338" s="31"/>
      <c r="L338" s="31"/>
      <c r="M338" s="56">
        <v>1</v>
      </c>
      <c r="N338" s="31"/>
      <c r="O338" s="56">
        <v>2</v>
      </c>
      <c r="P338" s="31"/>
      <c r="Q338" s="56">
        <v>1</v>
      </c>
      <c r="R338" s="31"/>
      <c r="S338" s="31"/>
      <c r="T338" s="31">
        <f t="shared" si="69"/>
        <v>5</v>
      </c>
      <c r="U338" s="65" t="s">
        <v>238</v>
      </c>
      <c r="V338" s="3" t="s">
        <v>239</v>
      </c>
      <c r="W338" s="3"/>
      <c r="X338" s="3">
        <v>395</v>
      </c>
      <c r="Y338" s="73">
        <v>240485</v>
      </c>
      <c r="Z338"/>
    </row>
    <row r="339" spans="1:26" ht="12.75">
      <c r="A339" s="55" t="s">
        <v>112</v>
      </c>
      <c r="B339" s="54" t="s">
        <v>25</v>
      </c>
      <c r="D339" s="53"/>
      <c r="E339" s="31"/>
      <c r="F339" s="31"/>
      <c r="G339" s="31"/>
      <c r="H339" s="31"/>
      <c r="I339" s="56">
        <v>1</v>
      </c>
      <c r="J339" s="31"/>
      <c r="K339" s="56">
        <v>7</v>
      </c>
      <c r="L339" s="56">
        <v>8</v>
      </c>
      <c r="M339" s="56">
        <v>13</v>
      </c>
      <c r="N339" s="56">
        <v>14</v>
      </c>
      <c r="O339" s="56">
        <v>17</v>
      </c>
      <c r="P339" s="56">
        <v>8</v>
      </c>
      <c r="Q339" s="31"/>
      <c r="R339" s="56">
        <v>3</v>
      </c>
      <c r="S339" s="56">
        <v>3</v>
      </c>
      <c r="T339" s="31">
        <f t="shared" si="69"/>
        <v>74</v>
      </c>
      <c r="U339" s="65" t="s">
        <v>238</v>
      </c>
      <c r="V339" s="3" t="s">
        <v>239</v>
      </c>
      <c r="W339" s="3"/>
      <c r="X339" s="3">
        <v>395</v>
      </c>
      <c r="Y339" s="73">
        <v>240485</v>
      </c>
      <c r="Z339"/>
    </row>
    <row r="340" spans="1:26" ht="12.75">
      <c r="A340" s="55" t="s">
        <v>15</v>
      </c>
      <c r="B340" s="54"/>
      <c r="D340" s="53">
        <f>SUM(D338:D339)</f>
        <v>0</v>
      </c>
      <c r="E340" s="31">
        <f>SUM(E338:E339)</f>
        <v>0</v>
      </c>
      <c r="F340" s="31">
        <f aca="true" t="shared" si="81" ref="F340:T340">SUM(F338:F339)</f>
        <v>0</v>
      </c>
      <c r="G340" s="31">
        <f t="shared" si="81"/>
        <v>0</v>
      </c>
      <c r="H340" s="31">
        <f t="shared" si="81"/>
        <v>0</v>
      </c>
      <c r="I340" s="31">
        <f t="shared" si="81"/>
        <v>1</v>
      </c>
      <c r="J340" s="31">
        <f t="shared" si="81"/>
        <v>1</v>
      </c>
      <c r="K340" s="31">
        <f t="shared" si="81"/>
        <v>7</v>
      </c>
      <c r="L340" s="31">
        <f t="shared" si="81"/>
        <v>8</v>
      </c>
      <c r="M340" s="31">
        <f t="shared" si="81"/>
        <v>14</v>
      </c>
      <c r="N340" s="31">
        <f t="shared" si="81"/>
        <v>14</v>
      </c>
      <c r="O340" s="31">
        <f t="shared" si="81"/>
        <v>19</v>
      </c>
      <c r="P340" s="31">
        <f t="shared" si="81"/>
        <v>8</v>
      </c>
      <c r="Q340" s="31">
        <f t="shared" si="81"/>
        <v>1</v>
      </c>
      <c r="R340" s="31">
        <f t="shared" si="81"/>
        <v>3</v>
      </c>
      <c r="S340" s="31">
        <f t="shared" si="81"/>
        <v>3</v>
      </c>
      <c r="T340" s="31">
        <f t="shared" si="81"/>
        <v>79</v>
      </c>
      <c r="U340" s="65" t="s">
        <v>238</v>
      </c>
      <c r="V340" s="3" t="s">
        <v>239</v>
      </c>
      <c r="W340" s="3"/>
      <c r="X340" s="3">
        <v>395</v>
      </c>
      <c r="Y340" s="73">
        <v>240485</v>
      </c>
      <c r="Z340"/>
    </row>
    <row r="341" spans="1:26" ht="25.5">
      <c r="A341" s="55" t="s">
        <v>113</v>
      </c>
      <c r="B341" s="54" t="s">
        <v>23</v>
      </c>
      <c r="D341" s="53"/>
      <c r="E341" s="31"/>
      <c r="F341" s="31"/>
      <c r="G341" s="31"/>
      <c r="H341" s="31"/>
      <c r="I341" s="31"/>
      <c r="J341" s="31"/>
      <c r="K341" s="31">
        <v>4</v>
      </c>
      <c r="L341" s="31">
        <v>5</v>
      </c>
      <c r="M341" s="56">
        <v>19</v>
      </c>
      <c r="N341" s="31">
        <v>5</v>
      </c>
      <c r="O341" s="56">
        <v>15</v>
      </c>
      <c r="P341" s="31">
        <v>7</v>
      </c>
      <c r="Q341" s="56">
        <v>3</v>
      </c>
      <c r="R341" s="31">
        <v>13</v>
      </c>
      <c r="S341" s="31">
        <v>15</v>
      </c>
      <c r="T341" s="31">
        <f t="shared" si="69"/>
        <v>86</v>
      </c>
      <c r="U341" s="65" t="s">
        <v>238</v>
      </c>
      <c r="V341" s="3" t="s">
        <v>239</v>
      </c>
      <c r="W341" s="3"/>
      <c r="X341" s="3">
        <v>395</v>
      </c>
      <c r="Y341" s="73">
        <v>240485</v>
      </c>
      <c r="Z341"/>
    </row>
    <row r="342" spans="1:26" ht="25.5">
      <c r="A342" s="55" t="s">
        <v>113</v>
      </c>
      <c r="B342" s="54" t="s">
        <v>28</v>
      </c>
      <c r="D342" s="53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56">
        <v>1</v>
      </c>
      <c r="P342" s="31">
        <v>1</v>
      </c>
      <c r="Q342" s="31"/>
      <c r="R342" s="31">
        <v>1</v>
      </c>
      <c r="S342" s="31"/>
      <c r="T342" s="31">
        <f t="shared" si="69"/>
        <v>3</v>
      </c>
      <c r="U342" s="65" t="s">
        <v>238</v>
      </c>
      <c r="V342" s="3" t="s">
        <v>239</v>
      </c>
      <c r="W342" s="3"/>
      <c r="X342" s="3">
        <v>395</v>
      </c>
      <c r="Y342" s="73">
        <v>240485</v>
      </c>
      <c r="Z342"/>
    </row>
    <row r="343" spans="1:26" ht="25.5">
      <c r="A343" s="55" t="s">
        <v>113</v>
      </c>
      <c r="B343" s="54" t="s">
        <v>25</v>
      </c>
      <c r="D343" s="53"/>
      <c r="E343" s="31"/>
      <c r="F343" s="31"/>
      <c r="G343" s="31"/>
      <c r="H343" s="31"/>
      <c r="I343" s="31"/>
      <c r="J343" s="31"/>
      <c r="K343" s="31"/>
      <c r="L343" s="31">
        <v>2</v>
      </c>
      <c r="M343" s="56">
        <v>2</v>
      </c>
      <c r="N343" s="31">
        <v>2</v>
      </c>
      <c r="O343" s="56"/>
      <c r="P343" s="56">
        <v>1</v>
      </c>
      <c r="Q343" s="31"/>
      <c r="R343" s="31"/>
      <c r="S343" s="31"/>
      <c r="T343" s="31">
        <f t="shared" si="69"/>
        <v>7</v>
      </c>
      <c r="U343" s="65" t="s">
        <v>238</v>
      </c>
      <c r="V343" s="3" t="s">
        <v>239</v>
      </c>
      <c r="W343" s="3"/>
      <c r="X343" s="3">
        <v>395</v>
      </c>
      <c r="Y343" s="73">
        <v>240485</v>
      </c>
      <c r="Z343"/>
    </row>
    <row r="344" spans="1:26" ht="12.75">
      <c r="A344" s="55" t="s">
        <v>15</v>
      </c>
      <c r="B344" s="54"/>
      <c r="D344" s="53">
        <f>SUM(D341:D343)</f>
        <v>0</v>
      </c>
      <c r="E344" s="31">
        <f>SUM(E341:E343)</f>
        <v>0</v>
      </c>
      <c r="F344" s="31">
        <f aca="true" t="shared" si="82" ref="F344:T344">SUM(F341:F343)</f>
        <v>0</v>
      </c>
      <c r="G344" s="31">
        <f t="shared" si="82"/>
        <v>0</v>
      </c>
      <c r="H344" s="31">
        <f t="shared" si="82"/>
        <v>0</v>
      </c>
      <c r="I344" s="31">
        <f t="shared" si="82"/>
        <v>0</v>
      </c>
      <c r="J344" s="31">
        <f t="shared" si="82"/>
        <v>0</v>
      </c>
      <c r="K344" s="31">
        <f t="shared" si="82"/>
        <v>4</v>
      </c>
      <c r="L344" s="31">
        <f t="shared" si="82"/>
        <v>7</v>
      </c>
      <c r="M344" s="31">
        <f t="shared" si="82"/>
        <v>21</v>
      </c>
      <c r="N344" s="31">
        <f t="shared" si="82"/>
        <v>7</v>
      </c>
      <c r="O344" s="31">
        <f t="shared" si="82"/>
        <v>16</v>
      </c>
      <c r="P344" s="31">
        <f t="shared" si="82"/>
        <v>9</v>
      </c>
      <c r="Q344" s="31">
        <f t="shared" si="82"/>
        <v>3</v>
      </c>
      <c r="R344" s="31">
        <f t="shared" si="82"/>
        <v>14</v>
      </c>
      <c r="S344" s="31">
        <f t="shared" si="82"/>
        <v>15</v>
      </c>
      <c r="T344" s="31">
        <f t="shared" si="82"/>
        <v>96</v>
      </c>
      <c r="U344" s="65" t="s">
        <v>238</v>
      </c>
      <c r="V344" s="3" t="s">
        <v>239</v>
      </c>
      <c r="W344" s="3"/>
      <c r="X344" s="3">
        <v>395</v>
      </c>
      <c r="Y344" s="73">
        <v>240485</v>
      </c>
      <c r="Z344"/>
    </row>
    <row r="345" spans="1:26" ht="12.75">
      <c r="A345" s="55" t="s">
        <v>114</v>
      </c>
      <c r="B345" s="54" t="s">
        <v>23</v>
      </c>
      <c r="D345" s="53"/>
      <c r="E345" s="31"/>
      <c r="F345" s="31"/>
      <c r="G345" s="31"/>
      <c r="H345" s="31"/>
      <c r="I345" s="31"/>
      <c r="J345" s="31"/>
      <c r="K345" s="31"/>
      <c r="L345" s="31"/>
      <c r="M345" s="31">
        <v>1</v>
      </c>
      <c r="N345" s="31"/>
      <c r="O345" s="31">
        <v>1</v>
      </c>
      <c r="P345" s="31"/>
      <c r="Q345" s="31"/>
      <c r="R345" s="31"/>
      <c r="S345" s="31">
        <v>1</v>
      </c>
      <c r="T345" s="31">
        <f t="shared" si="69"/>
        <v>3</v>
      </c>
      <c r="U345" s="65" t="s">
        <v>238</v>
      </c>
      <c r="V345" s="3" t="s">
        <v>239</v>
      </c>
      <c r="W345" s="3"/>
      <c r="X345" s="3">
        <v>395</v>
      </c>
      <c r="Y345" s="73">
        <v>240485</v>
      </c>
      <c r="Z345"/>
    </row>
    <row r="346" spans="1:26" ht="12.75">
      <c r="A346" s="55" t="s">
        <v>114</v>
      </c>
      <c r="B346" s="54" t="s">
        <v>28</v>
      </c>
      <c r="D346" s="53"/>
      <c r="E346" s="31"/>
      <c r="F346" s="31"/>
      <c r="G346" s="31"/>
      <c r="H346" s="31"/>
      <c r="I346" s="31"/>
      <c r="J346" s="31">
        <v>1</v>
      </c>
      <c r="K346" s="31">
        <v>1</v>
      </c>
      <c r="L346" s="31">
        <v>2</v>
      </c>
      <c r="M346" s="31">
        <v>2</v>
      </c>
      <c r="N346" s="31">
        <v>1</v>
      </c>
      <c r="O346" s="56">
        <v>1</v>
      </c>
      <c r="P346" s="31"/>
      <c r="Q346" s="31"/>
      <c r="R346" s="31"/>
      <c r="S346" s="31"/>
      <c r="T346" s="31">
        <f t="shared" si="69"/>
        <v>8</v>
      </c>
      <c r="U346" s="65" t="s">
        <v>238</v>
      </c>
      <c r="V346" s="3" t="s">
        <v>239</v>
      </c>
      <c r="W346" s="3"/>
      <c r="X346" s="3">
        <v>395</v>
      </c>
      <c r="Y346" s="73">
        <v>240485</v>
      </c>
      <c r="Z346"/>
    </row>
    <row r="347" spans="1:26" ht="12.75">
      <c r="A347" s="55" t="s">
        <v>114</v>
      </c>
      <c r="B347" s="54" t="s">
        <v>25</v>
      </c>
      <c r="D347" s="53"/>
      <c r="E347" s="31"/>
      <c r="F347" s="31"/>
      <c r="G347" s="31"/>
      <c r="H347" s="31"/>
      <c r="I347" s="31"/>
      <c r="J347" s="31"/>
      <c r="K347" s="31"/>
      <c r="L347" s="31">
        <v>1</v>
      </c>
      <c r="M347" s="31"/>
      <c r="N347" s="31">
        <v>1</v>
      </c>
      <c r="O347" s="31"/>
      <c r="P347" s="31"/>
      <c r="Q347" s="31"/>
      <c r="R347" s="31"/>
      <c r="S347" s="31"/>
      <c r="T347" s="31">
        <f t="shared" si="69"/>
        <v>2</v>
      </c>
      <c r="U347" s="65" t="s">
        <v>238</v>
      </c>
      <c r="V347" s="3" t="s">
        <v>239</v>
      </c>
      <c r="W347" s="3"/>
      <c r="X347" s="3">
        <v>395</v>
      </c>
      <c r="Y347" s="73">
        <v>240485</v>
      </c>
      <c r="Z347"/>
    </row>
    <row r="348" spans="1:26" ht="12.75">
      <c r="A348" s="55" t="s">
        <v>15</v>
      </c>
      <c r="B348" s="54"/>
      <c r="D348" s="53">
        <f>SUM(D345:D347)</f>
        <v>0</v>
      </c>
      <c r="E348" s="31">
        <f>SUM(E345:E347)</f>
        <v>0</v>
      </c>
      <c r="F348" s="31">
        <f aca="true" t="shared" si="83" ref="F348:T348">SUM(F345:F347)</f>
        <v>0</v>
      </c>
      <c r="G348" s="31">
        <f t="shared" si="83"/>
        <v>0</v>
      </c>
      <c r="H348" s="31">
        <f t="shared" si="83"/>
        <v>0</v>
      </c>
      <c r="I348" s="31">
        <f t="shared" si="83"/>
        <v>0</v>
      </c>
      <c r="J348" s="31">
        <f t="shared" si="83"/>
        <v>1</v>
      </c>
      <c r="K348" s="31">
        <f t="shared" si="83"/>
        <v>1</v>
      </c>
      <c r="L348" s="31">
        <f t="shared" si="83"/>
        <v>3</v>
      </c>
      <c r="M348" s="31">
        <f t="shared" si="83"/>
        <v>3</v>
      </c>
      <c r="N348" s="31">
        <f t="shared" si="83"/>
        <v>2</v>
      </c>
      <c r="O348" s="31">
        <f t="shared" si="83"/>
        <v>2</v>
      </c>
      <c r="P348" s="31">
        <f t="shared" si="83"/>
        <v>0</v>
      </c>
      <c r="Q348" s="31">
        <f t="shared" si="83"/>
        <v>0</v>
      </c>
      <c r="R348" s="31">
        <f t="shared" si="83"/>
        <v>0</v>
      </c>
      <c r="S348" s="31">
        <f t="shared" si="83"/>
        <v>1</v>
      </c>
      <c r="T348" s="31">
        <f t="shared" si="83"/>
        <v>13</v>
      </c>
      <c r="U348" s="65" t="s">
        <v>238</v>
      </c>
      <c r="V348" s="3" t="s">
        <v>239</v>
      </c>
      <c r="W348" s="3"/>
      <c r="X348" s="3">
        <v>395</v>
      </c>
      <c r="Y348" s="73">
        <v>240485</v>
      </c>
      <c r="Z348"/>
    </row>
    <row r="349" spans="1:26" ht="25.5">
      <c r="A349" s="55" t="s">
        <v>115</v>
      </c>
      <c r="B349" s="54" t="s">
        <v>23</v>
      </c>
      <c r="D349" s="53"/>
      <c r="E349" s="31"/>
      <c r="F349" s="31"/>
      <c r="G349" s="31">
        <v>2</v>
      </c>
      <c r="H349" s="31">
        <v>5</v>
      </c>
      <c r="I349" s="31">
        <v>5</v>
      </c>
      <c r="J349" s="31">
        <v>2</v>
      </c>
      <c r="K349" s="31">
        <v>14</v>
      </c>
      <c r="L349" s="31">
        <v>9</v>
      </c>
      <c r="M349" s="31">
        <v>47</v>
      </c>
      <c r="N349" s="31">
        <v>29</v>
      </c>
      <c r="O349" s="31">
        <v>64</v>
      </c>
      <c r="P349" s="31">
        <v>40</v>
      </c>
      <c r="Q349" s="31">
        <v>8</v>
      </c>
      <c r="R349" s="31">
        <v>48</v>
      </c>
      <c r="S349" s="31">
        <v>38</v>
      </c>
      <c r="T349" s="31">
        <f aca="true" t="shared" si="84" ref="T349:T416">S349+R349+Q349+P349+O349+N349+M349+L349+K349+J349+I349+H349+G349+F349+E349+D349</f>
        <v>311</v>
      </c>
      <c r="U349" s="65" t="s">
        <v>238</v>
      </c>
      <c r="V349" s="3" t="s">
        <v>239</v>
      </c>
      <c r="W349" s="3"/>
      <c r="X349" s="3">
        <v>395</v>
      </c>
      <c r="Y349" s="73">
        <v>240485</v>
      </c>
      <c r="Z349"/>
    </row>
    <row r="350" spans="1:26" ht="25.5">
      <c r="A350" s="55" t="s">
        <v>115</v>
      </c>
      <c r="B350" s="54" t="s">
        <v>24</v>
      </c>
      <c r="D350" s="53"/>
      <c r="E350" s="31"/>
      <c r="F350" s="31"/>
      <c r="G350" s="31">
        <v>1</v>
      </c>
      <c r="H350" s="31"/>
      <c r="I350" s="31"/>
      <c r="J350" s="31"/>
      <c r="K350" s="31">
        <v>1</v>
      </c>
      <c r="L350" s="31"/>
      <c r="M350" s="56">
        <v>2</v>
      </c>
      <c r="N350" s="56">
        <v>1</v>
      </c>
      <c r="O350" s="56">
        <v>2</v>
      </c>
      <c r="P350" s="31"/>
      <c r="Q350" s="31"/>
      <c r="R350" s="31"/>
      <c r="S350" s="31"/>
      <c r="T350" s="31">
        <f t="shared" si="84"/>
        <v>7</v>
      </c>
      <c r="U350" s="65" t="s">
        <v>238</v>
      </c>
      <c r="V350" s="3" t="s">
        <v>239</v>
      </c>
      <c r="W350" s="3"/>
      <c r="X350" s="3">
        <v>395</v>
      </c>
      <c r="Y350" s="73">
        <v>240485</v>
      </c>
      <c r="Z350"/>
    </row>
    <row r="351" spans="1:26" ht="25.5">
      <c r="A351" s="55" t="s">
        <v>115</v>
      </c>
      <c r="B351" s="54" t="s">
        <v>28</v>
      </c>
      <c r="D351" s="53"/>
      <c r="E351" s="31"/>
      <c r="F351" s="31"/>
      <c r="G351" s="31"/>
      <c r="H351" s="31">
        <v>1</v>
      </c>
      <c r="I351" s="31"/>
      <c r="J351" s="31"/>
      <c r="K351" s="31"/>
      <c r="L351" s="56">
        <v>1</v>
      </c>
      <c r="M351" s="56">
        <v>2</v>
      </c>
      <c r="N351" s="31"/>
      <c r="O351" s="31"/>
      <c r="P351" s="31">
        <v>1</v>
      </c>
      <c r="Q351" s="31"/>
      <c r="R351" s="31"/>
      <c r="S351" s="31"/>
      <c r="T351" s="31">
        <f t="shared" si="84"/>
        <v>5</v>
      </c>
      <c r="U351" s="65" t="s">
        <v>238</v>
      </c>
      <c r="V351" s="3" t="s">
        <v>239</v>
      </c>
      <c r="W351" s="3"/>
      <c r="X351" s="3">
        <v>395</v>
      </c>
      <c r="Y351" s="73">
        <v>240485</v>
      </c>
      <c r="Z351"/>
    </row>
    <row r="352" spans="1:26" ht="25.5">
      <c r="A352" s="55" t="s">
        <v>115</v>
      </c>
      <c r="B352" s="54" t="s">
        <v>25</v>
      </c>
      <c r="D352" s="53"/>
      <c r="E352" s="31"/>
      <c r="F352" s="31"/>
      <c r="G352" s="31"/>
      <c r="H352" s="31"/>
      <c r="I352" s="31">
        <v>1</v>
      </c>
      <c r="J352" s="31"/>
      <c r="K352" s="31">
        <v>1</v>
      </c>
      <c r="L352" s="56">
        <v>3</v>
      </c>
      <c r="M352" s="56">
        <v>4</v>
      </c>
      <c r="N352" s="56">
        <v>4</v>
      </c>
      <c r="O352" s="31">
        <v>3</v>
      </c>
      <c r="P352" s="31">
        <v>1</v>
      </c>
      <c r="Q352" s="31">
        <v>2</v>
      </c>
      <c r="R352" s="31">
        <v>4</v>
      </c>
      <c r="S352" s="31">
        <v>10</v>
      </c>
      <c r="T352" s="31">
        <f t="shared" si="84"/>
        <v>33</v>
      </c>
      <c r="U352" s="65" t="s">
        <v>238</v>
      </c>
      <c r="V352" s="3" t="s">
        <v>239</v>
      </c>
      <c r="W352" s="3"/>
      <c r="X352" s="3">
        <v>395</v>
      </c>
      <c r="Y352" s="73">
        <v>240485</v>
      </c>
      <c r="Z352"/>
    </row>
    <row r="353" spans="1:26" ht="12.75">
      <c r="A353" s="55" t="s">
        <v>15</v>
      </c>
      <c r="B353" s="54"/>
      <c r="D353" s="53">
        <f>SUM(D349:D352)</f>
        <v>0</v>
      </c>
      <c r="E353" s="31">
        <f>SUM(E349:E352)</f>
        <v>0</v>
      </c>
      <c r="F353" s="31">
        <f aca="true" t="shared" si="85" ref="F353:T353">SUM(F349:F352)</f>
        <v>0</v>
      </c>
      <c r="G353" s="31">
        <f t="shared" si="85"/>
        <v>3</v>
      </c>
      <c r="H353" s="31">
        <f t="shared" si="85"/>
        <v>6</v>
      </c>
      <c r="I353" s="31">
        <f t="shared" si="85"/>
        <v>6</v>
      </c>
      <c r="J353" s="31">
        <f t="shared" si="85"/>
        <v>2</v>
      </c>
      <c r="K353" s="31">
        <f t="shared" si="85"/>
        <v>16</v>
      </c>
      <c r="L353" s="31">
        <f t="shared" si="85"/>
        <v>13</v>
      </c>
      <c r="M353" s="31">
        <f t="shared" si="85"/>
        <v>55</v>
      </c>
      <c r="N353" s="31">
        <f t="shared" si="85"/>
        <v>34</v>
      </c>
      <c r="O353" s="31">
        <f t="shared" si="85"/>
        <v>69</v>
      </c>
      <c r="P353" s="31">
        <f t="shared" si="85"/>
        <v>42</v>
      </c>
      <c r="Q353" s="31">
        <f t="shared" si="85"/>
        <v>10</v>
      </c>
      <c r="R353" s="31">
        <f t="shared" si="85"/>
        <v>52</v>
      </c>
      <c r="S353" s="31">
        <f t="shared" si="85"/>
        <v>48</v>
      </c>
      <c r="T353" s="31">
        <f t="shared" si="85"/>
        <v>356</v>
      </c>
      <c r="U353" s="65" t="s">
        <v>238</v>
      </c>
      <c r="V353" s="3" t="s">
        <v>239</v>
      </c>
      <c r="W353" s="3"/>
      <c r="X353" s="3">
        <v>395</v>
      </c>
      <c r="Y353" s="73">
        <v>240485</v>
      </c>
      <c r="Z353"/>
    </row>
    <row r="354" spans="1:26" ht="12.75">
      <c r="A354" s="55" t="s">
        <v>116</v>
      </c>
      <c r="B354" s="54" t="s">
        <v>24</v>
      </c>
      <c r="D354" s="53"/>
      <c r="E354" s="31"/>
      <c r="F354" s="31"/>
      <c r="G354" s="31"/>
      <c r="H354" s="31">
        <v>1</v>
      </c>
      <c r="I354" s="31">
        <v>3</v>
      </c>
      <c r="J354" s="31"/>
      <c r="K354" s="56">
        <v>5</v>
      </c>
      <c r="L354" s="56">
        <v>4</v>
      </c>
      <c r="M354" s="56">
        <v>3</v>
      </c>
      <c r="N354" s="56">
        <v>2</v>
      </c>
      <c r="O354" s="56">
        <v>4</v>
      </c>
      <c r="P354" s="56">
        <v>2</v>
      </c>
      <c r="Q354" s="31"/>
      <c r="R354" s="31"/>
      <c r="S354" s="31">
        <v>1</v>
      </c>
      <c r="T354" s="31">
        <f t="shared" si="84"/>
        <v>25</v>
      </c>
      <c r="U354" s="65" t="s">
        <v>238</v>
      </c>
      <c r="V354" s="3" t="s">
        <v>239</v>
      </c>
      <c r="W354" s="3">
        <v>396</v>
      </c>
      <c r="X354" s="3"/>
      <c r="Y354" s="73">
        <v>240486</v>
      </c>
      <c r="Z354"/>
    </row>
    <row r="355" spans="1:26" ht="12.75">
      <c r="A355" s="55" t="s">
        <v>116</v>
      </c>
      <c r="B355" s="54" t="s">
        <v>28</v>
      </c>
      <c r="D355" s="53"/>
      <c r="E355" s="31"/>
      <c r="F355" s="31"/>
      <c r="G355" s="31"/>
      <c r="H355" s="31"/>
      <c r="I355" s="31">
        <v>1</v>
      </c>
      <c r="J355" s="31"/>
      <c r="K355" s="31"/>
      <c r="L355" s="56">
        <v>1</v>
      </c>
      <c r="M355" s="56">
        <v>3</v>
      </c>
      <c r="N355" s="31"/>
      <c r="O355" s="31"/>
      <c r="P355" s="56">
        <v>1</v>
      </c>
      <c r="Q355" s="31"/>
      <c r="R355" s="31">
        <v>1</v>
      </c>
      <c r="S355" s="31"/>
      <c r="T355" s="31">
        <f t="shared" si="84"/>
        <v>7</v>
      </c>
      <c r="U355" s="65" t="s">
        <v>238</v>
      </c>
      <c r="V355" s="3" t="s">
        <v>239</v>
      </c>
      <c r="W355" s="3">
        <v>396</v>
      </c>
      <c r="X355" s="3"/>
      <c r="Y355" s="73">
        <v>240486</v>
      </c>
      <c r="Z355"/>
    </row>
    <row r="356" spans="1:26" ht="12.75">
      <c r="A356" s="55" t="s">
        <v>116</v>
      </c>
      <c r="B356" s="54" t="s">
        <v>25</v>
      </c>
      <c r="D356" s="53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>
        <v>1</v>
      </c>
      <c r="S356" s="31">
        <v>2</v>
      </c>
      <c r="T356" s="31">
        <f t="shared" si="84"/>
        <v>3</v>
      </c>
      <c r="U356" s="65" t="s">
        <v>238</v>
      </c>
      <c r="V356" s="3" t="s">
        <v>239</v>
      </c>
      <c r="W356" s="3">
        <v>396</v>
      </c>
      <c r="X356" s="3"/>
      <c r="Y356" s="73">
        <v>240486</v>
      </c>
      <c r="Z356"/>
    </row>
    <row r="357" spans="1:26" ht="12.75">
      <c r="A357" s="55" t="s">
        <v>15</v>
      </c>
      <c r="B357" s="54"/>
      <c r="D357" s="53">
        <f>SUM(D354:D356)</f>
        <v>0</v>
      </c>
      <c r="E357" s="31">
        <f>SUM(E354:E356)</f>
        <v>0</v>
      </c>
      <c r="F357" s="31">
        <f aca="true" t="shared" si="86" ref="F357:T357">SUM(F354:F356)</f>
        <v>0</v>
      </c>
      <c r="G357" s="31">
        <f t="shared" si="86"/>
        <v>0</v>
      </c>
      <c r="H357" s="31">
        <f t="shared" si="86"/>
        <v>1</v>
      </c>
      <c r="I357" s="31">
        <f t="shared" si="86"/>
        <v>4</v>
      </c>
      <c r="J357" s="31">
        <f t="shared" si="86"/>
        <v>0</v>
      </c>
      <c r="K357" s="31">
        <f t="shared" si="86"/>
        <v>5</v>
      </c>
      <c r="L357" s="31">
        <f t="shared" si="86"/>
        <v>5</v>
      </c>
      <c r="M357" s="31">
        <f t="shared" si="86"/>
        <v>6</v>
      </c>
      <c r="N357" s="31">
        <f t="shared" si="86"/>
        <v>2</v>
      </c>
      <c r="O357" s="31">
        <f t="shared" si="86"/>
        <v>4</v>
      </c>
      <c r="P357" s="31">
        <f t="shared" si="86"/>
        <v>3</v>
      </c>
      <c r="Q357" s="31">
        <f t="shared" si="86"/>
        <v>0</v>
      </c>
      <c r="R357" s="31">
        <f t="shared" si="86"/>
        <v>2</v>
      </c>
      <c r="S357" s="31">
        <f t="shared" si="86"/>
        <v>3</v>
      </c>
      <c r="T357" s="31">
        <f t="shared" si="86"/>
        <v>35</v>
      </c>
      <c r="U357" s="65" t="s">
        <v>238</v>
      </c>
      <c r="V357" s="3" t="s">
        <v>239</v>
      </c>
      <c r="W357" s="3">
        <v>396</v>
      </c>
      <c r="X357" s="3"/>
      <c r="Y357" s="73">
        <v>240486</v>
      </c>
      <c r="Z357"/>
    </row>
    <row r="358" spans="1:26" ht="25.5">
      <c r="A358" s="55" t="s">
        <v>117</v>
      </c>
      <c r="B358" s="54" t="s">
        <v>23</v>
      </c>
      <c r="D358" s="53"/>
      <c r="E358" s="31"/>
      <c r="F358" s="31"/>
      <c r="G358" s="31"/>
      <c r="H358" s="31">
        <v>2</v>
      </c>
      <c r="I358" s="31"/>
      <c r="J358" s="31"/>
      <c r="K358" s="31">
        <v>5</v>
      </c>
      <c r="L358" s="31">
        <v>9</v>
      </c>
      <c r="M358" s="31">
        <v>13</v>
      </c>
      <c r="N358" s="31">
        <v>6</v>
      </c>
      <c r="O358" s="31">
        <v>20</v>
      </c>
      <c r="P358" s="31">
        <v>10</v>
      </c>
      <c r="Q358" s="31">
        <v>1</v>
      </c>
      <c r="R358" s="31">
        <v>10</v>
      </c>
      <c r="S358" s="31">
        <v>15</v>
      </c>
      <c r="T358" s="31">
        <f t="shared" si="84"/>
        <v>91</v>
      </c>
      <c r="U358" s="65" t="s">
        <v>238</v>
      </c>
      <c r="V358" s="3" t="s">
        <v>239</v>
      </c>
      <c r="W358" s="3">
        <v>396</v>
      </c>
      <c r="X358" s="3"/>
      <c r="Y358" s="73">
        <v>240486</v>
      </c>
      <c r="Z358"/>
    </row>
    <row r="359" spans="1:26" ht="25.5">
      <c r="A359" s="55" t="s">
        <v>117</v>
      </c>
      <c r="B359" s="54" t="s">
        <v>24</v>
      </c>
      <c r="D359" s="53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56">
        <v>1</v>
      </c>
      <c r="Q359" s="31"/>
      <c r="R359" s="56">
        <v>1</v>
      </c>
      <c r="S359" s="56">
        <v>1</v>
      </c>
      <c r="T359" s="31">
        <f t="shared" si="84"/>
        <v>3</v>
      </c>
      <c r="U359" s="65" t="s">
        <v>238</v>
      </c>
      <c r="V359" s="3" t="s">
        <v>239</v>
      </c>
      <c r="W359" s="3">
        <v>396</v>
      </c>
      <c r="X359" s="3"/>
      <c r="Y359" s="73">
        <v>240486</v>
      </c>
      <c r="Z359"/>
    </row>
    <row r="360" spans="1:26" ht="25.5">
      <c r="A360" s="55" t="s">
        <v>117</v>
      </c>
      <c r="B360" s="54" t="s">
        <v>28</v>
      </c>
      <c r="D360" s="53"/>
      <c r="E360" s="31"/>
      <c r="F360" s="31"/>
      <c r="G360" s="31"/>
      <c r="H360" s="31"/>
      <c r="I360" s="31"/>
      <c r="J360" s="31"/>
      <c r="K360" s="31">
        <v>1</v>
      </c>
      <c r="L360" s="31"/>
      <c r="M360" s="31"/>
      <c r="N360" s="31"/>
      <c r="O360" s="31"/>
      <c r="P360" s="31"/>
      <c r="Q360" s="31"/>
      <c r="R360" s="31"/>
      <c r="S360" s="31"/>
      <c r="T360" s="31">
        <f t="shared" si="84"/>
        <v>1</v>
      </c>
      <c r="U360" s="65" t="s">
        <v>238</v>
      </c>
      <c r="V360" s="3" t="s">
        <v>239</v>
      </c>
      <c r="W360" s="3">
        <v>396</v>
      </c>
      <c r="X360" s="3"/>
      <c r="Y360" s="73">
        <v>240486</v>
      </c>
      <c r="Z360"/>
    </row>
    <row r="361" spans="1:26" ht="25.5">
      <c r="A361" s="55" t="s">
        <v>117</v>
      </c>
      <c r="B361" s="54" t="s">
        <v>25</v>
      </c>
      <c r="D361" s="53"/>
      <c r="E361" s="31"/>
      <c r="F361" s="31"/>
      <c r="G361" s="31">
        <v>1</v>
      </c>
      <c r="H361" s="31"/>
      <c r="I361" s="31">
        <v>4</v>
      </c>
      <c r="J361" s="31">
        <v>1</v>
      </c>
      <c r="K361" s="31">
        <v>7</v>
      </c>
      <c r="L361" s="31">
        <v>8</v>
      </c>
      <c r="M361" s="31">
        <v>14</v>
      </c>
      <c r="N361" s="31">
        <v>14</v>
      </c>
      <c r="O361" s="31">
        <v>18</v>
      </c>
      <c r="P361" s="31">
        <v>13</v>
      </c>
      <c r="Q361" s="31">
        <v>6</v>
      </c>
      <c r="R361" s="56">
        <v>16</v>
      </c>
      <c r="S361" s="56">
        <v>10</v>
      </c>
      <c r="T361" s="31">
        <f t="shared" si="84"/>
        <v>112</v>
      </c>
      <c r="U361" s="65" t="s">
        <v>238</v>
      </c>
      <c r="V361" s="3" t="s">
        <v>239</v>
      </c>
      <c r="W361" s="3">
        <v>396</v>
      </c>
      <c r="X361" s="3"/>
      <c r="Y361" s="73">
        <v>240486</v>
      </c>
      <c r="Z361"/>
    </row>
    <row r="362" spans="1:26" ht="12.75">
      <c r="A362" s="55" t="s">
        <v>15</v>
      </c>
      <c r="B362" s="54"/>
      <c r="D362" s="53">
        <f>SUM(D358:D361)</f>
        <v>0</v>
      </c>
      <c r="E362" s="31">
        <f>SUM(E358:E361)</f>
        <v>0</v>
      </c>
      <c r="F362" s="31">
        <f aca="true" t="shared" si="87" ref="F362:T362">SUM(F358:F361)</f>
        <v>0</v>
      </c>
      <c r="G362" s="31">
        <f t="shared" si="87"/>
        <v>1</v>
      </c>
      <c r="H362" s="31">
        <f t="shared" si="87"/>
        <v>2</v>
      </c>
      <c r="I362" s="31">
        <f t="shared" si="87"/>
        <v>4</v>
      </c>
      <c r="J362" s="31">
        <f t="shared" si="87"/>
        <v>1</v>
      </c>
      <c r="K362" s="31">
        <f t="shared" si="87"/>
        <v>13</v>
      </c>
      <c r="L362" s="31">
        <f t="shared" si="87"/>
        <v>17</v>
      </c>
      <c r="M362" s="31">
        <f t="shared" si="87"/>
        <v>27</v>
      </c>
      <c r="N362" s="31">
        <f t="shared" si="87"/>
        <v>20</v>
      </c>
      <c r="O362" s="31">
        <f t="shared" si="87"/>
        <v>38</v>
      </c>
      <c r="P362" s="31">
        <f t="shared" si="87"/>
        <v>24</v>
      </c>
      <c r="Q362" s="31">
        <f t="shared" si="87"/>
        <v>7</v>
      </c>
      <c r="R362" s="31">
        <f t="shared" si="87"/>
        <v>27</v>
      </c>
      <c r="S362" s="31">
        <f t="shared" si="87"/>
        <v>26</v>
      </c>
      <c r="T362" s="31">
        <f t="shared" si="87"/>
        <v>207</v>
      </c>
      <c r="U362" s="65" t="s">
        <v>238</v>
      </c>
      <c r="V362" s="3" t="s">
        <v>239</v>
      </c>
      <c r="W362" s="3">
        <v>396</v>
      </c>
      <c r="X362" s="3"/>
      <c r="Y362" s="73">
        <v>240486</v>
      </c>
      <c r="Z362"/>
    </row>
    <row r="363" spans="1:26" ht="12.75">
      <c r="A363" s="55" t="s">
        <v>236</v>
      </c>
      <c r="B363" s="54" t="s">
        <v>23</v>
      </c>
      <c r="D363" s="53"/>
      <c r="E363" s="31"/>
      <c r="F363" s="31">
        <v>1</v>
      </c>
      <c r="G363" s="31">
        <v>3</v>
      </c>
      <c r="H363" s="31">
        <v>47</v>
      </c>
      <c r="I363" s="31">
        <v>110</v>
      </c>
      <c r="J363" s="31">
        <v>40</v>
      </c>
      <c r="K363" s="56">
        <v>320</v>
      </c>
      <c r="L363" s="31">
        <v>370</v>
      </c>
      <c r="M363" s="31">
        <v>697</v>
      </c>
      <c r="N363" s="31">
        <v>605</v>
      </c>
      <c r="O363" s="31">
        <v>959</v>
      </c>
      <c r="P363" s="56">
        <v>550</v>
      </c>
      <c r="Q363" s="31">
        <v>132</v>
      </c>
      <c r="R363" s="56">
        <v>524</v>
      </c>
      <c r="S363" s="56">
        <v>478</v>
      </c>
      <c r="T363" s="31">
        <f t="shared" si="84"/>
        <v>4836</v>
      </c>
      <c r="U363" s="65" t="s">
        <v>238</v>
      </c>
      <c r="V363" s="3" t="s">
        <v>239</v>
      </c>
      <c r="W363" s="3">
        <v>396</v>
      </c>
      <c r="X363" s="3"/>
      <c r="Y363" s="73">
        <v>240486</v>
      </c>
      <c r="Z363"/>
    </row>
    <row r="364" spans="1:26" ht="12.75">
      <c r="A364" s="55" t="s">
        <v>236</v>
      </c>
      <c r="B364" s="54" t="s">
        <v>24</v>
      </c>
      <c r="D364" s="53"/>
      <c r="E364" s="31"/>
      <c r="F364" s="31"/>
      <c r="G364" s="31"/>
      <c r="H364" s="31"/>
      <c r="I364" s="31">
        <v>2</v>
      </c>
      <c r="J364" s="31">
        <v>1</v>
      </c>
      <c r="K364" s="56">
        <v>3</v>
      </c>
      <c r="L364" s="31">
        <v>6</v>
      </c>
      <c r="M364" s="31">
        <v>8</v>
      </c>
      <c r="N364" s="31">
        <v>2</v>
      </c>
      <c r="O364" s="31">
        <v>10</v>
      </c>
      <c r="P364" s="56">
        <v>1</v>
      </c>
      <c r="Q364" s="31">
        <v>1</v>
      </c>
      <c r="R364" s="56">
        <v>2</v>
      </c>
      <c r="S364" s="56">
        <v>3</v>
      </c>
      <c r="T364" s="31">
        <f t="shared" si="84"/>
        <v>39</v>
      </c>
      <c r="U364" s="65" t="s">
        <v>238</v>
      </c>
      <c r="V364" s="3" t="s">
        <v>239</v>
      </c>
      <c r="W364" s="3">
        <v>396</v>
      </c>
      <c r="X364" s="3"/>
      <c r="Y364" s="73">
        <v>240486</v>
      </c>
      <c r="Z364"/>
    </row>
    <row r="365" spans="1:26" ht="12.75">
      <c r="A365" s="55" t="s">
        <v>236</v>
      </c>
      <c r="B365" s="54" t="s">
        <v>28</v>
      </c>
      <c r="D365" s="53"/>
      <c r="E365" s="31">
        <v>1</v>
      </c>
      <c r="F365" s="31"/>
      <c r="G365" s="31"/>
      <c r="H365" s="31"/>
      <c r="I365" s="56">
        <v>3</v>
      </c>
      <c r="J365" s="31"/>
      <c r="K365" s="56">
        <v>3</v>
      </c>
      <c r="L365" s="56">
        <v>1</v>
      </c>
      <c r="M365" s="31"/>
      <c r="N365" s="31"/>
      <c r="O365" s="56">
        <v>1</v>
      </c>
      <c r="P365" s="31"/>
      <c r="Q365" s="31"/>
      <c r="R365" s="56">
        <v>1</v>
      </c>
      <c r="S365" s="31"/>
      <c r="T365" s="31">
        <f t="shared" si="84"/>
        <v>10</v>
      </c>
      <c r="U365" s="65" t="s">
        <v>238</v>
      </c>
      <c r="V365" s="3" t="s">
        <v>239</v>
      </c>
      <c r="W365" s="3">
        <v>396</v>
      </c>
      <c r="X365" s="3"/>
      <c r="Y365" s="73">
        <v>240486</v>
      </c>
      <c r="Z365"/>
    </row>
    <row r="366" spans="1:26" ht="12.75">
      <c r="A366" s="55" t="s">
        <v>236</v>
      </c>
      <c r="B366" s="54" t="s">
        <v>25</v>
      </c>
      <c r="D366" s="53"/>
      <c r="E366" s="31"/>
      <c r="F366" s="31"/>
      <c r="G366" s="31"/>
      <c r="H366" s="31">
        <v>1</v>
      </c>
      <c r="I366" s="31"/>
      <c r="J366" s="31"/>
      <c r="K366" s="56">
        <v>2</v>
      </c>
      <c r="L366" s="31"/>
      <c r="M366" s="31"/>
      <c r="N366" s="31"/>
      <c r="O366" s="31"/>
      <c r="P366" s="56">
        <v>1</v>
      </c>
      <c r="Q366" s="31"/>
      <c r="R366" s="31"/>
      <c r="S366" s="31"/>
      <c r="T366" s="31">
        <f t="shared" si="84"/>
        <v>4</v>
      </c>
      <c r="U366" s="65" t="s">
        <v>238</v>
      </c>
      <c r="V366" s="3" t="s">
        <v>239</v>
      </c>
      <c r="W366" s="3">
        <v>396</v>
      </c>
      <c r="X366" s="3"/>
      <c r="Y366" s="73">
        <v>240486</v>
      </c>
      <c r="Z366"/>
    </row>
    <row r="367" spans="1:26" ht="12.75">
      <c r="A367" s="55" t="s">
        <v>15</v>
      </c>
      <c r="B367" s="54"/>
      <c r="D367" s="53">
        <f>SUM(D363:D366)</f>
        <v>0</v>
      </c>
      <c r="E367" s="31">
        <f>SUM(E363:E366)</f>
        <v>1</v>
      </c>
      <c r="F367" s="31">
        <f aca="true" t="shared" si="88" ref="F367:T367">SUM(F363:F366)</f>
        <v>1</v>
      </c>
      <c r="G367" s="31">
        <f t="shared" si="88"/>
        <v>3</v>
      </c>
      <c r="H367" s="31">
        <f t="shared" si="88"/>
        <v>48</v>
      </c>
      <c r="I367" s="31">
        <f t="shared" si="88"/>
        <v>115</v>
      </c>
      <c r="J367" s="31">
        <f t="shared" si="88"/>
        <v>41</v>
      </c>
      <c r="K367" s="31">
        <f t="shared" si="88"/>
        <v>328</v>
      </c>
      <c r="L367" s="31">
        <f t="shared" si="88"/>
        <v>377</v>
      </c>
      <c r="M367" s="31">
        <f t="shared" si="88"/>
        <v>705</v>
      </c>
      <c r="N367" s="31">
        <f t="shared" si="88"/>
        <v>607</v>
      </c>
      <c r="O367" s="31">
        <f t="shared" si="88"/>
        <v>970</v>
      </c>
      <c r="P367" s="31">
        <f t="shared" si="88"/>
        <v>552</v>
      </c>
      <c r="Q367" s="31">
        <f t="shared" si="88"/>
        <v>133</v>
      </c>
      <c r="R367" s="31">
        <f t="shared" si="88"/>
        <v>527</v>
      </c>
      <c r="S367" s="31">
        <f t="shared" si="88"/>
        <v>481</v>
      </c>
      <c r="T367" s="31">
        <f t="shared" si="88"/>
        <v>4889</v>
      </c>
      <c r="U367" s="65" t="s">
        <v>238</v>
      </c>
      <c r="V367" s="3" t="s">
        <v>239</v>
      </c>
      <c r="W367" s="3">
        <v>396</v>
      </c>
      <c r="X367" s="3"/>
      <c r="Y367" s="73">
        <v>240486</v>
      </c>
      <c r="Z367"/>
    </row>
    <row r="368" spans="1:26" ht="12.75">
      <c r="A368" s="55" t="s">
        <v>118</v>
      </c>
      <c r="B368" s="54" t="s">
        <v>23</v>
      </c>
      <c r="D368" s="53"/>
      <c r="E368" s="31"/>
      <c r="F368" s="31"/>
      <c r="G368" s="31"/>
      <c r="H368" s="31"/>
      <c r="I368" s="31"/>
      <c r="J368" s="31"/>
      <c r="K368" s="56">
        <v>1</v>
      </c>
      <c r="L368" s="31"/>
      <c r="M368" s="31">
        <v>1</v>
      </c>
      <c r="N368" s="31"/>
      <c r="O368" s="56">
        <v>2</v>
      </c>
      <c r="P368" s="31"/>
      <c r="Q368" s="31"/>
      <c r="R368" s="56">
        <v>1</v>
      </c>
      <c r="S368" s="31"/>
      <c r="T368" s="31">
        <f t="shared" si="84"/>
        <v>5</v>
      </c>
      <c r="U368" s="65" t="s">
        <v>238</v>
      </c>
      <c r="V368" s="3" t="s">
        <v>239</v>
      </c>
      <c r="W368" s="3">
        <v>396</v>
      </c>
      <c r="X368" s="3"/>
      <c r="Y368" s="73">
        <v>240486</v>
      </c>
      <c r="Z368"/>
    </row>
    <row r="369" spans="1:26" ht="12.75">
      <c r="A369" s="55" t="s">
        <v>118</v>
      </c>
      <c r="B369" s="54" t="s">
        <v>28</v>
      </c>
      <c r="D369" s="53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>
        <v>1</v>
      </c>
      <c r="Q369" s="31"/>
      <c r="R369" s="31"/>
      <c r="S369" s="31"/>
      <c r="T369" s="31">
        <f t="shared" si="84"/>
        <v>1</v>
      </c>
      <c r="U369" s="65" t="s">
        <v>238</v>
      </c>
      <c r="V369" s="3" t="s">
        <v>239</v>
      </c>
      <c r="W369" s="3">
        <v>396</v>
      </c>
      <c r="X369" s="3"/>
      <c r="Y369" s="73">
        <v>240486</v>
      </c>
      <c r="Z369"/>
    </row>
    <row r="370" spans="1:26" ht="12.75">
      <c r="A370" s="55" t="s">
        <v>118</v>
      </c>
      <c r="B370" s="54" t="s">
        <v>25</v>
      </c>
      <c r="D370" s="53"/>
      <c r="E370" s="31"/>
      <c r="F370" s="31"/>
      <c r="G370" s="31"/>
      <c r="H370" s="31"/>
      <c r="I370" s="31"/>
      <c r="J370" s="31"/>
      <c r="K370" s="31"/>
      <c r="L370" s="31"/>
      <c r="M370" s="31">
        <v>1</v>
      </c>
      <c r="N370" s="31"/>
      <c r="O370" s="31"/>
      <c r="P370" s="31"/>
      <c r="Q370" s="31"/>
      <c r="R370" s="31"/>
      <c r="S370" s="31">
        <v>1</v>
      </c>
      <c r="T370" s="31">
        <f t="shared" si="84"/>
        <v>2</v>
      </c>
      <c r="U370" s="65" t="s">
        <v>238</v>
      </c>
      <c r="V370" s="3" t="s">
        <v>239</v>
      </c>
      <c r="W370" s="3">
        <v>396</v>
      </c>
      <c r="X370" s="3"/>
      <c r="Y370" s="73">
        <v>240486</v>
      </c>
      <c r="Z370"/>
    </row>
    <row r="371" spans="1:26" ht="12.75">
      <c r="A371" s="55" t="s">
        <v>15</v>
      </c>
      <c r="B371" s="54"/>
      <c r="D371" s="53">
        <f>SUM(D368:D370)</f>
        <v>0</v>
      </c>
      <c r="E371" s="31">
        <f>SUM(E368:E370)</f>
        <v>0</v>
      </c>
      <c r="F371" s="31">
        <f aca="true" t="shared" si="89" ref="F371:T371">SUM(F368:F370)</f>
        <v>0</v>
      </c>
      <c r="G371" s="31">
        <f t="shared" si="89"/>
        <v>0</v>
      </c>
      <c r="H371" s="31">
        <f t="shared" si="89"/>
        <v>0</v>
      </c>
      <c r="I371" s="31">
        <f t="shared" si="89"/>
        <v>0</v>
      </c>
      <c r="J371" s="31">
        <f t="shared" si="89"/>
        <v>0</v>
      </c>
      <c r="K371" s="31">
        <f t="shared" si="89"/>
        <v>1</v>
      </c>
      <c r="L371" s="31">
        <f t="shared" si="89"/>
        <v>0</v>
      </c>
      <c r="M371" s="31">
        <f t="shared" si="89"/>
        <v>2</v>
      </c>
      <c r="N371" s="31">
        <f t="shared" si="89"/>
        <v>0</v>
      </c>
      <c r="O371" s="31">
        <f t="shared" si="89"/>
        <v>2</v>
      </c>
      <c r="P371" s="31">
        <f t="shared" si="89"/>
        <v>1</v>
      </c>
      <c r="Q371" s="31">
        <f t="shared" si="89"/>
        <v>0</v>
      </c>
      <c r="R371" s="31">
        <f t="shared" si="89"/>
        <v>1</v>
      </c>
      <c r="S371" s="31">
        <f t="shared" si="89"/>
        <v>1</v>
      </c>
      <c r="T371" s="31">
        <f t="shared" si="89"/>
        <v>8</v>
      </c>
      <c r="U371" s="65" t="s">
        <v>238</v>
      </c>
      <c r="V371" s="3" t="s">
        <v>239</v>
      </c>
      <c r="W371" s="3">
        <v>396</v>
      </c>
      <c r="X371" s="3"/>
      <c r="Y371" s="73">
        <v>240486</v>
      </c>
      <c r="Z371"/>
    </row>
    <row r="372" spans="1:26" ht="12.75">
      <c r="A372" s="55" t="s">
        <v>119</v>
      </c>
      <c r="B372" s="54" t="s">
        <v>25</v>
      </c>
      <c r="D372" s="53"/>
      <c r="E372" s="31"/>
      <c r="F372" s="31"/>
      <c r="G372" s="31"/>
      <c r="H372" s="31"/>
      <c r="I372" s="31"/>
      <c r="J372" s="31"/>
      <c r="K372" s="31"/>
      <c r="L372" s="31">
        <v>1</v>
      </c>
      <c r="M372" s="31"/>
      <c r="N372" s="31"/>
      <c r="O372" s="31">
        <v>1</v>
      </c>
      <c r="P372" s="31"/>
      <c r="Q372" s="31"/>
      <c r="R372" s="31"/>
      <c r="S372" s="31"/>
      <c r="T372" s="31">
        <f t="shared" si="84"/>
        <v>2</v>
      </c>
      <c r="U372" s="65" t="s">
        <v>238</v>
      </c>
      <c r="V372" s="3" t="s">
        <v>239</v>
      </c>
      <c r="W372" s="3">
        <v>396</v>
      </c>
      <c r="X372" s="3"/>
      <c r="Y372" s="73">
        <v>240486</v>
      </c>
      <c r="Z372"/>
    </row>
    <row r="373" spans="1:26" ht="12.75">
      <c r="A373" s="55" t="s">
        <v>120</v>
      </c>
      <c r="B373" s="54" t="s">
        <v>23</v>
      </c>
      <c r="D373" s="53"/>
      <c r="E373" s="31"/>
      <c r="F373" s="31"/>
      <c r="G373" s="31"/>
      <c r="H373" s="31"/>
      <c r="I373" s="31"/>
      <c r="J373" s="31"/>
      <c r="K373" s="31"/>
      <c r="L373" s="31"/>
      <c r="M373" s="31">
        <v>4</v>
      </c>
      <c r="N373" s="31">
        <v>7</v>
      </c>
      <c r="O373" s="31">
        <v>8</v>
      </c>
      <c r="P373" s="31">
        <v>7</v>
      </c>
      <c r="Q373" s="31">
        <v>1</v>
      </c>
      <c r="R373" s="31">
        <v>5</v>
      </c>
      <c r="S373" s="31">
        <v>8</v>
      </c>
      <c r="T373" s="31">
        <f t="shared" si="84"/>
        <v>40</v>
      </c>
      <c r="U373" s="65" t="s">
        <v>238</v>
      </c>
      <c r="V373" s="3" t="s">
        <v>239</v>
      </c>
      <c r="W373" s="3">
        <v>396</v>
      </c>
      <c r="X373" s="3"/>
      <c r="Y373" s="73">
        <v>240486</v>
      </c>
      <c r="Z373"/>
    </row>
    <row r="374" spans="1:26" ht="12.75">
      <c r="A374" s="55" t="s">
        <v>120</v>
      </c>
      <c r="B374" s="54" t="s">
        <v>28</v>
      </c>
      <c r="D374" s="53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>
        <v>1</v>
      </c>
      <c r="Q374" s="31"/>
      <c r="R374" s="31"/>
      <c r="S374" s="31"/>
      <c r="T374" s="31">
        <f t="shared" si="84"/>
        <v>1</v>
      </c>
      <c r="U374" s="65" t="s">
        <v>238</v>
      </c>
      <c r="V374" s="3" t="s">
        <v>239</v>
      </c>
      <c r="W374" s="3">
        <v>396</v>
      </c>
      <c r="X374" s="3"/>
      <c r="Y374" s="73">
        <v>240486</v>
      </c>
      <c r="Z374"/>
    </row>
    <row r="375" spans="1:26" ht="12.75">
      <c r="A375" s="55" t="s">
        <v>120</v>
      </c>
      <c r="B375" s="54" t="s">
        <v>25</v>
      </c>
      <c r="D375" s="53"/>
      <c r="E375" s="31"/>
      <c r="F375" s="31"/>
      <c r="G375" s="31"/>
      <c r="H375" s="31"/>
      <c r="I375" s="31"/>
      <c r="J375" s="31"/>
      <c r="K375" s="31"/>
      <c r="L375" s="31"/>
      <c r="M375" s="31"/>
      <c r="N375" s="31">
        <v>1</v>
      </c>
      <c r="O375" s="31"/>
      <c r="P375" s="31"/>
      <c r="Q375" s="31"/>
      <c r="R375" s="31">
        <v>1</v>
      </c>
      <c r="S375" s="31"/>
      <c r="T375" s="31">
        <f t="shared" si="84"/>
        <v>2</v>
      </c>
      <c r="U375" s="65" t="s">
        <v>238</v>
      </c>
      <c r="V375" s="3" t="s">
        <v>239</v>
      </c>
      <c r="W375" s="3">
        <v>396</v>
      </c>
      <c r="X375" s="3"/>
      <c r="Y375" s="73">
        <v>240486</v>
      </c>
      <c r="Z375"/>
    </row>
    <row r="376" spans="1:26" ht="12.75">
      <c r="A376" s="55" t="s">
        <v>15</v>
      </c>
      <c r="B376" s="54"/>
      <c r="D376" s="53">
        <f>SUM(D373:D375)</f>
        <v>0</v>
      </c>
      <c r="E376" s="31">
        <f>SUM(E373:E375)</f>
        <v>0</v>
      </c>
      <c r="F376" s="31">
        <f aca="true" t="shared" si="90" ref="F376:T376">SUM(F373:F375)</f>
        <v>0</v>
      </c>
      <c r="G376" s="31">
        <f t="shared" si="90"/>
        <v>0</v>
      </c>
      <c r="H376" s="31">
        <f t="shared" si="90"/>
        <v>0</v>
      </c>
      <c r="I376" s="31">
        <f t="shared" si="90"/>
        <v>0</v>
      </c>
      <c r="J376" s="31">
        <f t="shared" si="90"/>
        <v>0</v>
      </c>
      <c r="K376" s="31">
        <f t="shared" si="90"/>
        <v>0</v>
      </c>
      <c r="L376" s="31">
        <f t="shared" si="90"/>
        <v>0</v>
      </c>
      <c r="M376" s="31">
        <f t="shared" si="90"/>
        <v>4</v>
      </c>
      <c r="N376" s="31">
        <f t="shared" si="90"/>
        <v>8</v>
      </c>
      <c r="O376" s="31">
        <f t="shared" si="90"/>
        <v>8</v>
      </c>
      <c r="P376" s="31">
        <f t="shared" si="90"/>
        <v>8</v>
      </c>
      <c r="Q376" s="31">
        <f t="shared" si="90"/>
        <v>1</v>
      </c>
      <c r="R376" s="31">
        <f t="shared" si="90"/>
        <v>6</v>
      </c>
      <c r="S376" s="31">
        <f t="shared" si="90"/>
        <v>8</v>
      </c>
      <c r="T376" s="31">
        <f t="shared" si="90"/>
        <v>43</v>
      </c>
      <c r="U376" s="65" t="s">
        <v>238</v>
      </c>
      <c r="V376" s="3" t="s">
        <v>239</v>
      </c>
      <c r="W376" s="3">
        <v>396</v>
      </c>
      <c r="X376" s="3"/>
      <c r="Y376" s="73">
        <v>240486</v>
      </c>
      <c r="Z376"/>
    </row>
    <row r="377" spans="1:26" ht="12.75">
      <c r="A377" s="55" t="s">
        <v>121</v>
      </c>
      <c r="B377" s="54" t="s">
        <v>23</v>
      </c>
      <c r="D377" s="53"/>
      <c r="E377" s="31"/>
      <c r="F377" s="31">
        <v>1</v>
      </c>
      <c r="G377" s="31">
        <v>5</v>
      </c>
      <c r="H377" s="31">
        <v>54</v>
      </c>
      <c r="I377" s="31">
        <v>115</v>
      </c>
      <c r="J377" s="31">
        <v>42</v>
      </c>
      <c r="K377" s="31">
        <v>344</v>
      </c>
      <c r="L377" s="31">
        <v>393</v>
      </c>
      <c r="M377" s="31">
        <v>782</v>
      </c>
      <c r="N377" s="31">
        <v>652</v>
      </c>
      <c r="O377" s="31">
        <v>1069</v>
      </c>
      <c r="P377" s="31">
        <v>614</v>
      </c>
      <c r="Q377" s="31">
        <v>145</v>
      </c>
      <c r="R377" s="31">
        <v>601</v>
      </c>
      <c r="S377" s="31">
        <v>555</v>
      </c>
      <c r="T377" s="31">
        <f t="shared" si="84"/>
        <v>5372</v>
      </c>
      <c r="U377" s="65" t="s">
        <v>238</v>
      </c>
      <c r="V377" s="3" t="s">
        <v>239</v>
      </c>
      <c r="W377" s="3">
        <v>396</v>
      </c>
      <c r="X377" s="3"/>
      <c r="Y377" s="73">
        <v>240486</v>
      </c>
      <c r="Z377"/>
    </row>
    <row r="378" spans="1:26" ht="12.75">
      <c r="A378" s="55" t="s">
        <v>121</v>
      </c>
      <c r="B378" s="54" t="s">
        <v>24</v>
      </c>
      <c r="D378" s="53"/>
      <c r="E378" s="31"/>
      <c r="F378" s="31"/>
      <c r="G378" s="31">
        <v>1</v>
      </c>
      <c r="H378" s="31">
        <v>1</v>
      </c>
      <c r="I378" s="31">
        <v>5</v>
      </c>
      <c r="J378" s="31">
        <v>1</v>
      </c>
      <c r="K378" s="31">
        <v>9</v>
      </c>
      <c r="L378" s="31">
        <v>10</v>
      </c>
      <c r="M378" s="31">
        <v>13</v>
      </c>
      <c r="N378" s="56">
        <v>5</v>
      </c>
      <c r="O378" s="31">
        <v>16</v>
      </c>
      <c r="P378" s="56">
        <v>4</v>
      </c>
      <c r="Q378" s="31">
        <v>1</v>
      </c>
      <c r="R378" s="56">
        <v>3</v>
      </c>
      <c r="S378" s="31">
        <v>5</v>
      </c>
      <c r="T378" s="31">
        <f t="shared" si="84"/>
        <v>74</v>
      </c>
      <c r="U378" s="65" t="s">
        <v>238</v>
      </c>
      <c r="V378" s="3" t="s">
        <v>239</v>
      </c>
      <c r="W378" s="3">
        <v>396</v>
      </c>
      <c r="X378" s="3"/>
      <c r="Y378" s="73">
        <v>240486</v>
      </c>
      <c r="Z378"/>
    </row>
    <row r="379" spans="1:26" ht="12.75">
      <c r="A379" s="55" t="s">
        <v>121</v>
      </c>
      <c r="B379" s="54" t="s">
        <v>28</v>
      </c>
      <c r="D379" s="53"/>
      <c r="E379" s="31">
        <v>1</v>
      </c>
      <c r="F379" s="31"/>
      <c r="G379" s="31"/>
      <c r="H379" s="31">
        <v>1</v>
      </c>
      <c r="I379" s="31">
        <v>4</v>
      </c>
      <c r="J379" s="31">
        <v>2</v>
      </c>
      <c r="K379" s="31">
        <v>5</v>
      </c>
      <c r="L379" s="31">
        <v>5</v>
      </c>
      <c r="M379" s="31">
        <v>8</v>
      </c>
      <c r="N379" s="56">
        <v>1</v>
      </c>
      <c r="O379" s="31">
        <v>5</v>
      </c>
      <c r="P379" s="56">
        <v>5</v>
      </c>
      <c r="Q379" s="31">
        <v>1</v>
      </c>
      <c r="R379" s="56">
        <v>3</v>
      </c>
      <c r="S379" s="31"/>
      <c r="T379" s="31">
        <f t="shared" si="84"/>
        <v>41</v>
      </c>
      <c r="U379" s="65" t="s">
        <v>238</v>
      </c>
      <c r="V379" s="3" t="s">
        <v>239</v>
      </c>
      <c r="W379" s="3">
        <v>396</v>
      </c>
      <c r="X379" s="3"/>
      <c r="Y379" s="73">
        <v>240486</v>
      </c>
      <c r="Z379"/>
    </row>
    <row r="380" spans="1:26" ht="12.75">
      <c r="A380" s="55" t="s">
        <v>121</v>
      </c>
      <c r="B380" s="54" t="s">
        <v>25</v>
      </c>
      <c r="D380" s="53"/>
      <c r="E380" s="31"/>
      <c r="F380" s="31"/>
      <c r="G380" s="31">
        <v>1</v>
      </c>
      <c r="H380" s="56">
        <v>1</v>
      </c>
      <c r="I380" s="56">
        <v>6</v>
      </c>
      <c r="J380" s="56">
        <v>1</v>
      </c>
      <c r="K380" s="56">
        <v>17</v>
      </c>
      <c r="L380" s="56">
        <v>23</v>
      </c>
      <c r="M380" s="56">
        <v>34</v>
      </c>
      <c r="N380" s="56">
        <v>36</v>
      </c>
      <c r="O380" s="56">
        <v>39</v>
      </c>
      <c r="P380" s="56">
        <v>24</v>
      </c>
      <c r="Q380" s="56">
        <v>8</v>
      </c>
      <c r="R380" s="56">
        <v>25</v>
      </c>
      <c r="S380" s="56">
        <v>26</v>
      </c>
      <c r="T380" s="31">
        <f t="shared" si="84"/>
        <v>241</v>
      </c>
      <c r="U380" s="65" t="s">
        <v>238</v>
      </c>
      <c r="V380" s="3" t="s">
        <v>239</v>
      </c>
      <c r="W380" s="3">
        <v>396</v>
      </c>
      <c r="X380" s="3"/>
      <c r="Y380" s="73">
        <v>240486</v>
      </c>
      <c r="Z380"/>
    </row>
    <row r="381" spans="1:26" ht="12.75">
      <c r="A381" s="55" t="s">
        <v>122</v>
      </c>
      <c r="B381" s="54"/>
      <c r="D381" s="53">
        <f>SUM(D377:D380)</f>
        <v>0</v>
      </c>
      <c r="E381" s="31">
        <f>SUM(E377:E380)</f>
        <v>1</v>
      </c>
      <c r="F381" s="31">
        <f aca="true" t="shared" si="91" ref="F381:T381">SUM(F377:F380)</f>
        <v>1</v>
      </c>
      <c r="G381" s="31">
        <f t="shared" si="91"/>
        <v>7</v>
      </c>
      <c r="H381" s="31">
        <f t="shared" si="91"/>
        <v>57</v>
      </c>
      <c r="I381" s="31">
        <f t="shared" si="91"/>
        <v>130</v>
      </c>
      <c r="J381" s="31">
        <f t="shared" si="91"/>
        <v>46</v>
      </c>
      <c r="K381" s="31">
        <f t="shared" si="91"/>
        <v>375</v>
      </c>
      <c r="L381" s="31">
        <f t="shared" si="91"/>
        <v>431</v>
      </c>
      <c r="M381" s="31">
        <f t="shared" si="91"/>
        <v>837</v>
      </c>
      <c r="N381" s="31">
        <f t="shared" si="91"/>
        <v>694</v>
      </c>
      <c r="O381" s="31">
        <f t="shared" si="91"/>
        <v>1129</v>
      </c>
      <c r="P381" s="31">
        <f t="shared" si="91"/>
        <v>647</v>
      </c>
      <c r="Q381" s="31">
        <f t="shared" si="91"/>
        <v>155</v>
      </c>
      <c r="R381" s="31">
        <f t="shared" si="91"/>
        <v>632</v>
      </c>
      <c r="S381" s="31">
        <f t="shared" si="91"/>
        <v>586</v>
      </c>
      <c r="T381" s="31">
        <f t="shared" si="91"/>
        <v>5728</v>
      </c>
      <c r="U381" s="65" t="s">
        <v>238</v>
      </c>
      <c r="V381" s="3" t="s">
        <v>239</v>
      </c>
      <c r="W381" s="3">
        <v>396</v>
      </c>
      <c r="X381" s="3"/>
      <c r="Y381" s="73">
        <v>240486</v>
      </c>
      <c r="Z381"/>
    </row>
    <row r="382" spans="1:25" s="8" customFormat="1" ht="25.5">
      <c r="A382" s="55" t="s">
        <v>220</v>
      </c>
      <c r="B382" s="54"/>
      <c r="C382" s="30"/>
      <c r="D382" s="53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65" t="s">
        <v>238</v>
      </c>
      <c r="V382" s="3" t="s">
        <v>239</v>
      </c>
      <c r="W382" s="3">
        <v>396</v>
      </c>
      <c r="X382" s="3"/>
      <c r="Y382" s="73">
        <v>240486</v>
      </c>
    </row>
    <row r="383" spans="1:26" ht="12.75">
      <c r="A383" s="55" t="s">
        <v>123</v>
      </c>
      <c r="B383" s="54" t="s">
        <v>23</v>
      </c>
      <c r="D383" s="53"/>
      <c r="E383" s="31"/>
      <c r="F383" s="31"/>
      <c r="G383" s="31"/>
      <c r="H383" s="31"/>
      <c r="I383" s="56">
        <v>1</v>
      </c>
      <c r="J383" s="31"/>
      <c r="K383" s="31"/>
      <c r="L383" s="31"/>
      <c r="M383" s="56">
        <v>2</v>
      </c>
      <c r="N383" s="56">
        <v>4</v>
      </c>
      <c r="O383" s="56">
        <v>3</v>
      </c>
      <c r="P383" s="56">
        <v>2</v>
      </c>
      <c r="Q383" s="31"/>
      <c r="R383" s="31"/>
      <c r="S383" s="56">
        <v>1</v>
      </c>
      <c r="T383" s="31">
        <f t="shared" si="84"/>
        <v>13</v>
      </c>
      <c r="U383" s="65" t="s">
        <v>238</v>
      </c>
      <c r="V383" s="3" t="s">
        <v>239</v>
      </c>
      <c r="W383" s="3">
        <v>396</v>
      </c>
      <c r="X383" s="3"/>
      <c r="Y383" s="73">
        <v>240486</v>
      </c>
      <c r="Z383"/>
    </row>
    <row r="384" spans="1:26" ht="12.75">
      <c r="A384" s="55" t="s">
        <v>123</v>
      </c>
      <c r="B384" s="54" t="s">
        <v>28</v>
      </c>
      <c r="D384" s="53"/>
      <c r="E384" s="31"/>
      <c r="F384" s="31"/>
      <c r="G384" s="31"/>
      <c r="H384" s="31"/>
      <c r="I384" s="31"/>
      <c r="J384" s="31"/>
      <c r="K384" s="31"/>
      <c r="L384" s="56">
        <v>1</v>
      </c>
      <c r="M384" s="31"/>
      <c r="N384" s="31"/>
      <c r="O384" s="31"/>
      <c r="P384" s="31"/>
      <c r="Q384" s="31"/>
      <c r="R384" s="31"/>
      <c r="S384" s="31"/>
      <c r="T384" s="31">
        <f t="shared" si="84"/>
        <v>1</v>
      </c>
      <c r="U384" s="65" t="s">
        <v>238</v>
      </c>
      <c r="V384" s="3" t="s">
        <v>239</v>
      </c>
      <c r="W384" s="3">
        <v>396</v>
      </c>
      <c r="X384" s="3"/>
      <c r="Y384" s="73">
        <v>240486</v>
      </c>
      <c r="Z384"/>
    </row>
    <row r="385" spans="1:26" ht="12.75">
      <c r="A385" s="55" t="s">
        <v>123</v>
      </c>
      <c r="B385" s="54" t="s">
        <v>25</v>
      </c>
      <c r="D385" s="53"/>
      <c r="E385" s="31"/>
      <c r="F385" s="31"/>
      <c r="G385" s="31"/>
      <c r="H385" s="31"/>
      <c r="I385" s="31"/>
      <c r="J385" s="31"/>
      <c r="K385" s="31"/>
      <c r="L385" s="56">
        <v>1</v>
      </c>
      <c r="M385" s="56">
        <v>1</v>
      </c>
      <c r="N385" s="31"/>
      <c r="O385" s="31"/>
      <c r="P385" s="31"/>
      <c r="Q385" s="31"/>
      <c r="R385" s="31"/>
      <c r="S385" s="31">
        <v>2</v>
      </c>
      <c r="T385" s="31">
        <f t="shared" si="84"/>
        <v>4</v>
      </c>
      <c r="U385" s="65" t="s">
        <v>238</v>
      </c>
      <c r="V385" s="3" t="s">
        <v>239</v>
      </c>
      <c r="W385" s="3">
        <v>396</v>
      </c>
      <c r="X385" s="3"/>
      <c r="Y385" s="73">
        <v>240486</v>
      </c>
      <c r="Z385"/>
    </row>
    <row r="386" spans="1:26" ht="12.75">
      <c r="A386" s="55" t="s">
        <v>124</v>
      </c>
      <c r="B386" s="54"/>
      <c r="D386" s="53">
        <f>SUM(D383:D385)</f>
        <v>0</v>
      </c>
      <c r="E386" s="31">
        <f>SUM(E383:E385)</f>
        <v>0</v>
      </c>
      <c r="F386" s="31">
        <f aca="true" t="shared" si="92" ref="F386:T386">SUM(F383:F385)</f>
        <v>0</v>
      </c>
      <c r="G386" s="31">
        <f t="shared" si="92"/>
        <v>0</v>
      </c>
      <c r="H386" s="31">
        <f t="shared" si="92"/>
        <v>0</v>
      </c>
      <c r="I386" s="31">
        <f t="shared" si="92"/>
        <v>1</v>
      </c>
      <c r="J386" s="31">
        <f t="shared" si="92"/>
        <v>0</v>
      </c>
      <c r="K386" s="31">
        <f t="shared" si="92"/>
        <v>0</v>
      </c>
      <c r="L386" s="31">
        <f t="shared" si="92"/>
        <v>2</v>
      </c>
      <c r="M386" s="31">
        <f t="shared" si="92"/>
        <v>3</v>
      </c>
      <c r="N386" s="31">
        <f t="shared" si="92"/>
        <v>4</v>
      </c>
      <c r="O386" s="31">
        <f t="shared" si="92"/>
        <v>3</v>
      </c>
      <c r="P386" s="31">
        <f t="shared" si="92"/>
        <v>2</v>
      </c>
      <c r="Q386" s="31">
        <f t="shared" si="92"/>
        <v>0</v>
      </c>
      <c r="R386" s="31">
        <f t="shared" si="92"/>
        <v>0</v>
      </c>
      <c r="S386" s="31">
        <f t="shared" si="92"/>
        <v>3</v>
      </c>
      <c r="T386" s="31">
        <f t="shared" si="92"/>
        <v>18</v>
      </c>
      <c r="U386" s="65" t="s">
        <v>238</v>
      </c>
      <c r="V386" s="3" t="s">
        <v>239</v>
      </c>
      <c r="W386" s="3">
        <v>396</v>
      </c>
      <c r="X386" s="3"/>
      <c r="Y386" s="73">
        <v>240486</v>
      </c>
      <c r="Z386"/>
    </row>
    <row r="387" spans="1:25" s="8" customFormat="1" ht="12.75">
      <c r="A387" s="55" t="s">
        <v>221</v>
      </c>
      <c r="B387" s="54"/>
      <c r="C387" s="30"/>
      <c r="D387" s="53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65" t="s">
        <v>238</v>
      </c>
      <c r="V387" s="3" t="s">
        <v>239</v>
      </c>
      <c r="W387" s="3">
        <v>396</v>
      </c>
      <c r="X387" s="3"/>
      <c r="Y387" s="73">
        <v>240486</v>
      </c>
    </row>
    <row r="388" spans="1:26" ht="12.75">
      <c r="A388" s="55" t="s">
        <v>125</v>
      </c>
      <c r="B388" s="54" t="s">
        <v>23</v>
      </c>
      <c r="D388" s="53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>
        <v>1</v>
      </c>
      <c r="P388" s="31"/>
      <c r="Q388" s="31"/>
      <c r="R388" s="31"/>
      <c r="S388" s="31"/>
      <c r="T388" s="31">
        <f t="shared" si="84"/>
        <v>1</v>
      </c>
      <c r="U388" s="65" t="s">
        <v>238</v>
      </c>
      <c r="V388" s="3" t="s">
        <v>239</v>
      </c>
      <c r="W388" s="3">
        <v>396</v>
      </c>
      <c r="X388" s="3"/>
      <c r="Y388" s="73">
        <v>240486</v>
      </c>
      <c r="Z388"/>
    </row>
    <row r="389" spans="1:26" ht="12.75">
      <c r="A389" s="55" t="s">
        <v>125</v>
      </c>
      <c r="B389" s="54" t="s">
        <v>28</v>
      </c>
      <c r="D389" s="53"/>
      <c r="E389" s="31"/>
      <c r="F389" s="31"/>
      <c r="G389" s="31"/>
      <c r="H389" s="31"/>
      <c r="I389" s="31"/>
      <c r="J389" s="31">
        <v>1</v>
      </c>
      <c r="K389" s="31">
        <v>3</v>
      </c>
      <c r="L389" s="31">
        <v>2</v>
      </c>
      <c r="M389" s="31">
        <v>4</v>
      </c>
      <c r="N389" s="31"/>
      <c r="O389" s="31"/>
      <c r="P389" s="31"/>
      <c r="Q389" s="31"/>
      <c r="R389" s="31"/>
      <c r="S389" s="31">
        <v>1</v>
      </c>
      <c r="T389" s="31">
        <f t="shared" si="84"/>
        <v>11</v>
      </c>
      <c r="U389" s="65" t="s">
        <v>238</v>
      </c>
      <c r="V389" s="3" t="s">
        <v>239</v>
      </c>
      <c r="W389" s="3">
        <v>396</v>
      </c>
      <c r="X389" s="3"/>
      <c r="Y389" s="73">
        <v>240486</v>
      </c>
      <c r="Z389"/>
    </row>
    <row r="390" spans="1:26" ht="12.75">
      <c r="A390" s="55" t="s">
        <v>15</v>
      </c>
      <c r="B390" s="54"/>
      <c r="D390" s="53">
        <f>SUM(D388:D389)</f>
        <v>0</v>
      </c>
      <c r="E390" s="31">
        <f>SUM(E388:E389)</f>
        <v>0</v>
      </c>
      <c r="F390" s="31">
        <f aca="true" t="shared" si="93" ref="F390:T390">SUM(F388:F389)</f>
        <v>0</v>
      </c>
      <c r="G390" s="31">
        <f t="shared" si="93"/>
        <v>0</v>
      </c>
      <c r="H390" s="31">
        <f t="shared" si="93"/>
        <v>0</v>
      </c>
      <c r="I390" s="31">
        <f t="shared" si="93"/>
        <v>0</v>
      </c>
      <c r="J390" s="31">
        <f t="shared" si="93"/>
        <v>1</v>
      </c>
      <c r="K390" s="31">
        <f t="shared" si="93"/>
        <v>3</v>
      </c>
      <c r="L390" s="31">
        <f t="shared" si="93"/>
        <v>2</v>
      </c>
      <c r="M390" s="31">
        <f t="shared" si="93"/>
        <v>4</v>
      </c>
      <c r="N390" s="31">
        <f t="shared" si="93"/>
        <v>0</v>
      </c>
      <c r="O390" s="31">
        <f t="shared" si="93"/>
        <v>1</v>
      </c>
      <c r="P390" s="31">
        <f t="shared" si="93"/>
        <v>0</v>
      </c>
      <c r="Q390" s="31">
        <f t="shared" si="93"/>
        <v>0</v>
      </c>
      <c r="R390" s="31">
        <f t="shared" si="93"/>
        <v>0</v>
      </c>
      <c r="S390" s="31">
        <f t="shared" si="93"/>
        <v>1</v>
      </c>
      <c r="T390" s="31">
        <f t="shared" si="93"/>
        <v>12</v>
      </c>
      <c r="U390" s="65" t="s">
        <v>238</v>
      </c>
      <c r="V390" s="3" t="s">
        <v>239</v>
      </c>
      <c r="W390" s="3">
        <v>396</v>
      </c>
      <c r="X390" s="3"/>
      <c r="Y390" s="73">
        <v>240486</v>
      </c>
      <c r="Z390"/>
    </row>
    <row r="391" spans="1:26" ht="12.75">
      <c r="A391" s="55" t="s">
        <v>126</v>
      </c>
      <c r="B391" s="54" t="s">
        <v>25</v>
      </c>
      <c r="D391" s="53"/>
      <c r="E391" s="31"/>
      <c r="F391" s="31"/>
      <c r="G391" s="31"/>
      <c r="H391" s="31"/>
      <c r="I391" s="31"/>
      <c r="J391" s="31"/>
      <c r="K391" s="31"/>
      <c r="L391" s="31"/>
      <c r="M391" s="31"/>
      <c r="N391" s="31">
        <v>1</v>
      </c>
      <c r="O391" s="31"/>
      <c r="P391" s="31"/>
      <c r="Q391" s="31"/>
      <c r="R391" s="31"/>
      <c r="S391" s="31"/>
      <c r="T391" s="31">
        <f t="shared" si="84"/>
        <v>1</v>
      </c>
      <c r="U391" s="65" t="s">
        <v>238</v>
      </c>
      <c r="V391" s="3" t="s">
        <v>239</v>
      </c>
      <c r="W391" s="3">
        <v>396</v>
      </c>
      <c r="X391" s="3"/>
      <c r="Y391" s="73">
        <v>240486</v>
      </c>
      <c r="Z391"/>
    </row>
    <row r="392" spans="1:26" ht="12.75">
      <c r="A392" s="55" t="s">
        <v>127</v>
      </c>
      <c r="B392" s="54" t="s">
        <v>28</v>
      </c>
      <c r="D392" s="53"/>
      <c r="E392" s="31"/>
      <c r="F392" s="31"/>
      <c r="G392" s="31"/>
      <c r="H392" s="31"/>
      <c r="I392" s="31"/>
      <c r="J392" s="31"/>
      <c r="K392" s="31"/>
      <c r="L392" s="31"/>
      <c r="M392" s="31"/>
      <c r="N392" s="31">
        <v>1</v>
      </c>
      <c r="O392" s="31"/>
      <c r="P392" s="31"/>
      <c r="Q392" s="31"/>
      <c r="R392" s="31"/>
      <c r="S392" s="31">
        <v>1</v>
      </c>
      <c r="T392" s="31">
        <f t="shared" si="84"/>
        <v>2</v>
      </c>
      <c r="U392" s="65" t="s">
        <v>238</v>
      </c>
      <c r="V392" s="3" t="s">
        <v>239</v>
      </c>
      <c r="W392" s="3">
        <v>396</v>
      </c>
      <c r="X392" s="3"/>
      <c r="Y392" s="73">
        <v>240486</v>
      </c>
      <c r="Z392"/>
    </row>
    <row r="393" spans="1:26" ht="12.75">
      <c r="A393" s="55" t="s">
        <v>222</v>
      </c>
      <c r="B393" s="54" t="s">
        <v>23</v>
      </c>
      <c r="D393" s="53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>
        <v>1</v>
      </c>
      <c r="Q393" s="31"/>
      <c r="R393" s="31"/>
      <c r="S393" s="31"/>
      <c r="T393" s="31">
        <f t="shared" si="84"/>
        <v>1</v>
      </c>
      <c r="U393" s="65" t="s">
        <v>238</v>
      </c>
      <c r="V393" s="3" t="s">
        <v>239</v>
      </c>
      <c r="W393" s="3"/>
      <c r="X393" s="3">
        <v>397</v>
      </c>
      <c r="Y393" s="73">
        <v>240486</v>
      </c>
      <c r="Z393"/>
    </row>
    <row r="394" spans="1:26" ht="12.75">
      <c r="A394" s="55" t="s">
        <v>128</v>
      </c>
      <c r="B394" s="54" t="s">
        <v>23</v>
      </c>
      <c r="D394" s="53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>
        <v>1</v>
      </c>
      <c r="P394" s="31">
        <v>1</v>
      </c>
      <c r="Q394" s="31"/>
      <c r="R394" s="31"/>
      <c r="S394" s="31"/>
      <c r="T394" s="31">
        <f t="shared" si="84"/>
        <v>2</v>
      </c>
      <c r="U394" s="65" t="s">
        <v>238</v>
      </c>
      <c r="V394" s="3" t="s">
        <v>239</v>
      </c>
      <c r="W394" s="3"/>
      <c r="X394" s="3">
        <v>397</v>
      </c>
      <c r="Y394" s="73">
        <v>240486</v>
      </c>
      <c r="Z394"/>
    </row>
    <row r="395" spans="1:26" ht="12.75">
      <c r="A395" s="55" t="s">
        <v>128</v>
      </c>
      <c r="B395" s="54" t="s">
        <v>28</v>
      </c>
      <c r="D395" s="53"/>
      <c r="E395" s="31"/>
      <c r="F395" s="31"/>
      <c r="G395" s="31"/>
      <c r="H395" s="31"/>
      <c r="I395" s="31"/>
      <c r="J395" s="31">
        <v>1</v>
      </c>
      <c r="K395" s="31">
        <v>3</v>
      </c>
      <c r="L395" s="31">
        <v>2</v>
      </c>
      <c r="M395" s="31">
        <v>4</v>
      </c>
      <c r="N395" s="31">
        <v>1</v>
      </c>
      <c r="O395" s="31"/>
      <c r="P395" s="31"/>
      <c r="Q395" s="31"/>
      <c r="R395" s="31"/>
      <c r="S395" s="31">
        <v>2</v>
      </c>
      <c r="T395" s="31">
        <f t="shared" si="84"/>
        <v>13</v>
      </c>
      <c r="U395" s="65" t="s">
        <v>238</v>
      </c>
      <c r="V395" s="3" t="s">
        <v>239</v>
      </c>
      <c r="W395" s="3"/>
      <c r="X395" s="3">
        <v>397</v>
      </c>
      <c r="Y395" s="73">
        <v>240486</v>
      </c>
      <c r="Z395"/>
    </row>
    <row r="396" spans="1:26" ht="12.75">
      <c r="A396" s="55" t="s">
        <v>128</v>
      </c>
      <c r="B396" s="54" t="s">
        <v>25</v>
      </c>
      <c r="D396" s="53"/>
      <c r="E396" s="31"/>
      <c r="F396" s="31"/>
      <c r="G396" s="31"/>
      <c r="H396" s="31"/>
      <c r="I396" s="31"/>
      <c r="J396" s="31"/>
      <c r="K396" s="31"/>
      <c r="L396" s="31"/>
      <c r="M396" s="31"/>
      <c r="N396" s="56">
        <v>1</v>
      </c>
      <c r="O396" s="31"/>
      <c r="P396" s="31"/>
      <c r="Q396" s="31"/>
      <c r="R396" s="31"/>
      <c r="S396" s="31"/>
      <c r="T396" s="31">
        <f t="shared" si="84"/>
        <v>1</v>
      </c>
      <c r="U396" s="65" t="s">
        <v>238</v>
      </c>
      <c r="V396" s="3" t="s">
        <v>239</v>
      </c>
      <c r="W396" s="3"/>
      <c r="X396" s="3">
        <v>397</v>
      </c>
      <c r="Y396" s="73">
        <v>240486</v>
      </c>
      <c r="Z396"/>
    </row>
    <row r="397" spans="1:26" ht="12.75">
      <c r="A397" s="55" t="s">
        <v>129</v>
      </c>
      <c r="B397" s="54"/>
      <c r="D397" s="53">
        <f>SUM(D394:D396)</f>
        <v>0</v>
      </c>
      <c r="E397" s="31">
        <f>SUM(E394:E396)</f>
        <v>0</v>
      </c>
      <c r="F397" s="31">
        <f aca="true" t="shared" si="94" ref="F397:S397">SUM(F394:F396)</f>
        <v>0</v>
      </c>
      <c r="G397" s="31">
        <f t="shared" si="94"/>
        <v>0</v>
      </c>
      <c r="H397" s="31">
        <f t="shared" si="94"/>
        <v>0</v>
      </c>
      <c r="I397" s="31">
        <f t="shared" si="94"/>
        <v>0</v>
      </c>
      <c r="J397" s="31">
        <f t="shared" si="94"/>
        <v>1</v>
      </c>
      <c r="K397" s="31">
        <f t="shared" si="94"/>
        <v>3</v>
      </c>
      <c r="L397" s="31">
        <f t="shared" si="94"/>
        <v>2</v>
      </c>
      <c r="M397" s="31">
        <f t="shared" si="94"/>
        <v>4</v>
      </c>
      <c r="N397" s="31">
        <f t="shared" si="94"/>
        <v>2</v>
      </c>
      <c r="O397" s="31">
        <f t="shared" si="94"/>
        <v>1</v>
      </c>
      <c r="P397" s="31">
        <f t="shared" si="94"/>
        <v>1</v>
      </c>
      <c r="Q397" s="31">
        <f t="shared" si="94"/>
        <v>0</v>
      </c>
      <c r="R397" s="31">
        <f t="shared" si="94"/>
        <v>0</v>
      </c>
      <c r="S397" s="31">
        <f t="shared" si="94"/>
        <v>2</v>
      </c>
      <c r="T397" s="31">
        <f t="shared" si="84"/>
        <v>16</v>
      </c>
      <c r="U397" s="65" t="s">
        <v>238</v>
      </c>
      <c r="V397" s="3" t="s">
        <v>239</v>
      </c>
      <c r="W397" s="3"/>
      <c r="X397" s="3">
        <v>397</v>
      </c>
      <c r="Y397" s="73">
        <v>240486</v>
      </c>
      <c r="Z397"/>
    </row>
    <row r="398" spans="1:26" ht="12.75">
      <c r="A398" s="55" t="s">
        <v>131</v>
      </c>
      <c r="B398" s="54" t="s">
        <v>23</v>
      </c>
      <c r="D398" s="53">
        <v>1</v>
      </c>
      <c r="E398" s="31"/>
      <c r="F398" s="31">
        <v>3</v>
      </c>
      <c r="G398" s="31">
        <v>10</v>
      </c>
      <c r="H398" s="31">
        <v>185</v>
      </c>
      <c r="I398" s="31">
        <v>384</v>
      </c>
      <c r="J398" s="31">
        <v>127</v>
      </c>
      <c r="K398" s="31">
        <v>973</v>
      </c>
      <c r="L398" s="31">
        <v>1167</v>
      </c>
      <c r="M398" s="31">
        <v>2283</v>
      </c>
      <c r="N398" s="31">
        <v>1758</v>
      </c>
      <c r="O398" s="31">
        <v>3095</v>
      </c>
      <c r="P398" s="31">
        <v>1881</v>
      </c>
      <c r="Q398" s="31">
        <v>474</v>
      </c>
      <c r="R398" s="31">
        <v>2081</v>
      </c>
      <c r="S398" s="31">
        <v>2212</v>
      </c>
      <c r="T398" s="31">
        <f t="shared" si="84"/>
        <v>16634</v>
      </c>
      <c r="U398" s="65" t="s">
        <v>238</v>
      </c>
      <c r="V398" s="3" t="s">
        <v>239</v>
      </c>
      <c r="W398" s="3"/>
      <c r="X398" s="3">
        <v>397</v>
      </c>
      <c r="Y398" s="73">
        <v>240486</v>
      </c>
      <c r="Z398"/>
    </row>
    <row r="399" spans="1:26" ht="12.75">
      <c r="A399" s="55" t="s">
        <v>131</v>
      </c>
      <c r="B399" s="54" t="s">
        <v>24</v>
      </c>
      <c r="D399" s="53"/>
      <c r="E399" s="31"/>
      <c r="F399" s="31">
        <v>1</v>
      </c>
      <c r="G399" s="31">
        <v>1</v>
      </c>
      <c r="H399" s="31">
        <v>8</v>
      </c>
      <c r="I399" s="31">
        <v>20</v>
      </c>
      <c r="J399" s="31">
        <v>7</v>
      </c>
      <c r="K399" s="31">
        <v>42</v>
      </c>
      <c r="L399" s="31">
        <v>34</v>
      </c>
      <c r="M399" s="31">
        <v>66</v>
      </c>
      <c r="N399" s="56">
        <v>38</v>
      </c>
      <c r="O399" s="31">
        <v>74</v>
      </c>
      <c r="P399" s="31">
        <v>21</v>
      </c>
      <c r="Q399" s="31">
        <v>10</v>
      </c>
      <c r="R399" s="31">
        <v>31</v>
      </c>
      <c r="S399" s="31">
        <v>20</v>
      </c>
      <c r="T399" s="31">
        <f t="shared" si="84"/>
        <v>373</v>
      </c>
      <c r="U399" s="65" t="s">
        <v>238</v>
      </c>
      <c r="V399" s="3" t="s">
        <v>239</v>
      </c>
      <c r="W399" s="3"/>
      <c r="X399" s="3">
        <v>397</v>
      </c>
      <c r="Y399" s="73">
        <v>240486</v>
      </c>
      <c r="Z399"/>
    </row>
    <row r="400" spans="1:26" ht="12.75">
      <c r="A400" s="55" t="s">
        <v>131</v>
      </c>
      <c r="B400" s="54" t="s">
        <v>28</v>
      </c>
      <c r="D400" s="53"/>
      <c r="E400" s="31">
        <v>2</v>
      </c>
      <c r="F400" s="31"/>
      <c r="G400" s="31">
        <v>4</v>
      </c>
      <c r="H400" s="31">
        <v>15</v>
      </c>
      <c r="I400" s="31">
        <v>27</v>
      </c>
      <c r="J400" s="56">
        <v>8</v>
      </c>
      <c r="K400" s="56">
        <v>22</v>
      </c>
      <c r="L400" s="56">
        <v>30</v>
      </c>
      <c r="M400" s="56">
        <v>41</v>
      </c>
      <c r="N400" s="56">
        <v>21</v>
      </c>
      <c r="O400" s="31">
        <v>29</v>
      </c>
      <c r="P400" s="31">
        <v>14</v>
      </c>
      <c r="Q400" s="31">
        <v>2</v>
      </c>
      <c r="R400" s="31">
        <v>12</v>
      </c>
      <c r="S400" s="56">
        <v>6</v>
      </c>
      <c r="T400" s="31">
        <f t="shared" si="84"/>
        <v>233</v>
      </c>
      <c r="U400" s="65" t="s">
        <v>238</v>
      </c>
      <c r="V400" s="3" t="s">
        <v>239</v>
      </c>
      <c r="W400" s="3"/>
      <c r="X400" s="3">
        <v>397</v>
      </c>
      <c r="Y400" s="73">
        <v>240486</v>
      </c>
      <c r="Z400"/>
    </row>
    <row r="401" spans="1:26" ht="12.75">
      <c r="A401" s="55" t="s">
        <v>131</v>
      </c>
      <c r="B401" s="54" t="s">
        <v>25</v>
      </c>
      <c r="D401" s="53"/>
      <c r="E401" s="31"/>
      <c r="F401" s="31">
        <v>1</v>
      </c>
      <c r="G401" s="56">
        <v>2</v>
      </c>
      <c r="H401" s="56">
        <v>5</v>
      </c>
      <c r="I401" s="56">
        <v>10</v>
      </c>
      <c r="J401" s="56">
        <v>5</v>
      </c>
      <c r="K401" s="56">
        <v>29</v>
      </c>
      <c r="L401" s="56">
        <v>42</v>
      </c>
      <c r="M401" s="56">
        <v>64</v>
      </c>
      <c r="N401" s="56">
        <v>66</v>
      </c>
      <c r="O401" s="56">
        <v>72</v>
      </c>
      <c r="P401" s="56">
        <v>58</v>
      </c>
      <c r="Q401" s="56">
        <v>13</v>
      </c>
      <c r="R401" s="56">
        <v>58</v>
      </c>
      <c r="S401" s="56">
        <v>59</v>
      </c>
      <c r="T401" s="31">
        <f t="shared" si="84"/>
        <v>484</v>
      </c>
      <c r="U401" s="65" t="s">
        <v>238</v>
      </c>
      <c r="V401" s="3" t="s">
        <v>239</v>
      </c>
      <c r="W401" s="3"/>
      <c r="X401" s="3">
        <v>397</v>
      </c>
      <c r="Y401" s="73">
        <v>240486</v>
      </c>
      <c r="Z401"/>
    </row>
    <row r="402" spans="1:26" ht="12.75">
      <c r="A402" s="55" t="s">
        <v>130</v>
      </c>
      <c r="B402" s="54"/>
      <c r="D402" s="53">
        <f>SUM(D398:D401)</f>
        <v>1</v>
      </c>
      <c r="E402" s="31">
        <f>SUM(E398:E401)</f>
        <v>2</v>
      </c>
      <c r="F402" s="31">
        <f aca="true" t="shared" si="95" ref="F402:T402">SUM(F398:F401)</f>
        <v>5</v>
      </c>
      <c r="G402" s="31">
        <f t="shared" si="95"/>
        <v>17</v>
      </c>
      <c r="H402" s="31">
        <f t="shared" si="95"/>
        <v>213</v>
      </c>
      <c r="I402" s="31">
        <f t="shared" si="95"/>
        <v>441</v>
      </c>
      <c r="J402" s="31">
        <f t="shared" si="95"/>
        <v>147</v>
      </c>
      <c r="K402" s="31">
        <f t="shared" si="95"/>
        <v>1066</v>
      </c>
      <c r="L402" s="31">
        <f t="shared" si="95"/>
        <v>1273</v>
      </c>
      <c r="M402" s="31">
        <f t="shared" si="95"/>
        <v>2454</v>
      </c>
      <c r="N402" s="31">
        <f t="shared" si="95"/>
        <v>1883</v>
      </c>
      <c r="O402" s="31">
        <f t="shared" si="95"/>
        <v>3270</v>
      </c>
      <c r="P402" s="31">
        <f t="shared" si="95"/>
        <v>1974</v>
      </c>
      <c r="Q402" s="31">
        <f t="shared" si="95"/>
        <v>499</v>
      </c>
      <c r="R402" s="31">
        <f t="shared" si="95"/>
        <v>2182</v>
      </c>
      <c r="S402" s="31">
        <f t="shared" si="95"/>
        <v>2297</v>
      </c>
      <c r="T402" s="31">
        <f t="shared" si="95"/>
        <v>17724</v>
      </c>
      <c r="U402" s="65" t="s">
        <v>238</v>
      </c>
      <c r="V402" s="3" t="s">
        <v>239</v>
      </c>
      <c r="W402" s="3"/>
      <c r="X402" s="3">
        <v>397</v>
      </c>
      <c r="Y402" s="73">
        <v>240486</v>
      </c>
      <c r="Z402"/>
    </row>
    <row r="403" spans="1:25" s="8" customFormat="1" ht="12.75">
      <c r="A403" s="55" t="s">
        <v>223</v>
      </c>
      <c r="B403" s="54"/>
      <c r="C403" s="30"/>
      <c r="D403" s="53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65" t="s">
        <v>238</v>
      </c>
      <c r="V403" s="3" t="s">
        <v>239</v>
      </c>
      <c r="W403" s="3"/>
      <c r="X403" s="3">
        <v>397</v>
      </c>
      <c r="Y403" s="73">
        <v>240486</v>
      </c>
    </row>
    <row r="404" spans="1:26" ht="12.75">
      <c r="A404" s="55" t="s">
        <v>132</v>
      </c>
      <c r="B404" s="54"/>
      <c r="D404" s="53"/>
      <c r="E404" s="31"/>
      <c r="F404" s="31"/>
      <c r="G404" s="31"/>
      <c r="H404" s="56">
        <v>1</v>
      </c>
      <c r="I404" s="56">
        <v>3</v>
      </c>
      <c r="J404" s="31"/>
      <c r="K404" s="56">
        <v>3</v>
      </c>
      <c r="L404" s="56">
        <v>5</v>
      </c>
      <c r="M404" s="56">
        <v>2</v>
      </c>
      <c r="N404" s="56">
        <v>3</v>
      </c>
      <c r="O404" s="56">
        <v>2</v>
      </c>
      <c r="P404" s="56">
        <v>2</v>
      </c>
      <c r="Q404" s="56">
        <v>2</v>
      </c>
      <c r="R404" s="56">
        <v>4</v>
      </c>
      <c r="S404" s="56">
        <v>4</v>
      </c>
      <c r="T404" s="31">
        <f t="shared" si="84"/>
        <v>31</v>
      </c>
      <c r="U404" s="65" t="s">
        <v>238</v>
      </c>
      <c r="V404" s="3" t="s">
        <v>239</v>
      </c>
      <c r="W404" s="3"/>
      <c r="X404" s="3">
        <v>397</v>
      </c>
      <c r="Y404" s="73">
        <v>240486</v>
      </c>
      <c r="Z404"/>
    </row>
    <row r="405" spans="1:26" ht="12.75">
      <c r="A405" s="55" t="s">
        <v>133</v>
      </c>
      <c r="B405" s="54"/>
      <c r="D405" s="53"/>
      <c r="E405" s="31"/>
      <c r="F405" s="31"/>
      <c r="G405" s="31"/>
      <c r="H405" s="56">
        <v>2</v>
      </c>
      <c r="I405" s="56">
        <v>3</v>
      </c>
      <c r="J405" s="56">
        <v>1</v>
      </c>
      <c r="K405" s="56">
        <v>3</v>
      </c>
      <c r="L405" s="56">
        <v>1</v>
      </c>
      <c r="M405" s="56">
        <v>9</v>
      </c>
      <c r="N405" s="56">
        <v>9</v>
      </c>
      <c r="O405" s="56">
        <v>8</v>
      </c>
      <c r="P405" s="56">
        <v>7</v>
      </c>
      <c r="Q405" s="56">
        <v>1</v>
      </c>
      <c r="R405" s="56">
        <v>9</v>
      </c>
      <c r="S405" s="56">
        <v>9</v>
      </c>
      <c r="T405" s="31">
        <f t="shared" si="84"/>
        <v>62</v>
      </c>
      <c r="U405" s="65" t="s">
        <v>238</v>
      </c>
      <c r="V405" s="3" t="s">
        <v>239</v>
      </c>
      <c r="W405" s="3"/>
      <c r="X405" s="3">
        <v>397</v>
      </c>
      <c r="Y405" s="73">
        <v>240486</v>
      </c>
      <c r="Z405"/>
    </row>
    <row r="406" spans="1:26" ht="12.75">
      <c r="A406" s="55" t="s">
        <v>134</v>
      </c>
      <c r="B406" s="54"/>
      <c r="D406" s="53"/>
      <c r="E406" s="31"/>
      <c r="F406" s="31"/>
      <c r="G406" s="31"/>
      <c r="H406" s="31"/>
      <c r="I406" s="56">
        <v>1</v>
      </c>
      <c r="J406" s="31"/>
      <c r="K406" s="56">
        <v>1</v>
      </c>
      <c r="L406" s="56">
        <v>1</v>
      </c>
      <c r="M406" s="56">
        <v>3</v>
      </c>
      <c r="N406" s="56">
        <v>2</v>
      </c>
      <c r="O406" s="56">
        <v>1</v>
      </c>
      <c r="P406" s="56">
        <v>1</v>
      </c>
      <c r="Q406" s="31"/>
      <c r="R406" s="31"/>
      <c r="S406" s="56">
        <v>1</v>
      </c>
      <c r="T406" s="31">
        <f t="shared" si="84"/>
        <v>11</v>
      </c>
      <c r="U406" s="65" t="s">
        <v>238</v>
      </c>
      <c r="V406" s="3" t="s">
        <v>239</v>
      </c>
      <c r="W406" s="3"/>
      <c r="X406" s="3">
        <v>397</v>
      </c>
      <c r="Y406" s="73">
        <v>240486</v>
      </c>
      <c r="Z406"/>
    </row>
    <row r="407" spans="1:26" ht="12.75">
      <c r="A407" s="55" t="s">
        <v>135</v>
      </c>
      <c r="B407" s="54"/>
      <c r="D407" s="53"/>
      <c r="E407" s="31"/>
      <c r="F407" s="31"/>
      <c r="G407" s="31"/>
      <c r="H407" s="31"/>
      <c r="I407" s="56">
        <v>1</v>
      </c>
      <c r="J407" s="31"/>
      <c r="K407" s="56">
        <v>1</v>
      </c>
      <c r="L407" s="31"/>
      <c r="M407" s="56">
        <v>1</v>
      </c>
      <c r="N407" s="31"/>
      <c r="O407" s="31"/>
      <c r="P407" s="31"/>
      <c r="Q407" s="31"/>
      <c r="R407" s="31"/>
      <c r="S407" s="31"/>
      <c r="T407" s="31">
        <f t="shared" si="84"/>
        <v>3</v>
      </c>
      <c r="U407" s="65" t="s">
        <v>238</v>
      </c>
      <c r="V407" s="3" t="s">
        <v>239</v>
      </c>
      <c r="W407" s="3"/>
      <c r="X407" s="3">
        <v>397</v>
      </c>
      <c r="Y407" s="73">
        <v>240486</v>
      </c>
      <c r="Z407"/>
    </row>
    <row r="408" spans="1:26" ht="12.75">
      <c r="A408" s="55" t="s">
        <v>136</v>
      </c>
      <c r="B408" s="54"/>
      <c r="D408" s="53"/>
      <c r="E408" s="31"/>
      <c r="F408" s="31"/>
      <c r="G408" s="31"/>
      <c r="H408" s="31">
        <v>3</v>
      </c>
      <c r="I408" s="56">
        <v>3</v>
      </c>
      <c r="J408" s="31">
        <v>2</v>
      </c>
      <c r="K408" s="56">
        <v>4</v>
      </c>
      <c r="L408" s="56">
        <v>2</v>
      </c>
      <c r="M408" s="56">
        <v>4</v>
      </c>
      <c r="N408" s="56">
        <v>6</v>
      </c>
      <c r="O408" s="56">
        <v>2</v>
      </c>
      <c r="P408" s="31"/>
      <c r="Q408" s="31"/>
      <c r="R408" s="31"/>
      <c r="S408" s="56">
        <v>1</v>
      </c>
      <c r="T408" s="31">
        <f t="shared" si="84"/>
        <v>27</v>
      </c>
      <c r="U408" s="65" t="s">
        <v>238</v>
      </c>
      <c r="V408" s="3" t="s">
        <v>239</v>
      </c>
      <c r="W408" s="3"/>
      <c r="X408" s="3">
        <v>397</v>
      </c>
      <c r="Y408" s="73">
        <v>240486</v>
      </c>
      <c r="Z408"/>
    </row>
    <row r="409" spans="1:26" ht="12.75">
      <c r="A409" s="55" t="s">
        <v>156</v>
      </c>
      <c r="B409" s="54"/>
      <c r="D409" s="53"/>
      <c r="E409" s="31"/>
      <c r="F409" s="31"/>
      <c r="G409" s="31"/>
      <c r="H409" s="31"/>
      <c r="I409" s="31"/>
      <c r="J409" s="31"/>
      <c r="K409" s="56">
        <v>3</v>
      </c>
      <c r="L409" s="56">
        <v>1</v>
      </c>
      <c r="M409" s="56">
        <v>1</v>
      </c>
      <c r="N409" s="31"/>
      <c r="O409" s="56">
        <v>1</v>
      </c>
      <c r="P409" s="56">
        <v>1</v>
      </c>
      <c r="Q409" s="31"/>
      <c r="R409" s="31">
        <v>1</v>
      </c>
      <c r="S409" s="56">
        <v>1</v>
      </c>
      <c r="T409" s="31">
        <f t="shared" si="84"/>
        <v>9</v>
      </c>
      <c r="U409" s="65" t="s">
        <v>238</v>
      </c>
      <c r="V409" s="3" t="s">
        <v>239</v>
      </c>
      <c r="W409" s="3"/>
      <c r="X409" s="3">
        <v>397</v>
      </c>
      <c r="Y409" s="73">
        <v>240486</v>
      </c>
      <c r="Z409"/>
    </row>
    <row r="410" spans="1:26" ht="26.25">
      <c r="A410" s="55" t="s">
        <v>137</v>
      </c>
      <c r="B410" s="54"/>
      <c r="D410" s="53"/>
      <c r="E410" s="31"/>
      <c r="F410" s="31">
        <v>1</v>
      </c>
      <c r="G410" s="31"/>
      <c r="H410" s="31">
        <v>1</v>
      </c>
      <c r="I410" s="56">
        <v>1</v>
      </c>
      <c r="J410" s="56">
        <v>1</v>
      </c>
      <c r="K410" s="56">
        <v>4</v>
      </c>
      <c r="L410" s="56">
        <v>3</v>
      </c>
      <c r="M410" s="56">
        <v>7</v>
      </c>
      <c r="N410" s="56">
        <v>1</v>
      </c>
      <c r="O410" s="56">
        <v>5</v>
      </c>
      <c r="P410" s="56">
        <v>3</v>
      </c>
      <c r="Q410" s="56">
        <v>1</v>
      </c>
      <c r="R410" s="56">
        <v>3</v>
      </c>
      <c r="S410" s="56">
        <v>6</v>
      </c>
      <c r="T410" s="31">
        <f t="shared" si="84"/>
        <v>37</v>
      </c>
      <c r="U410" s="65" t="s">
        <v>238</v>
      </c>
      <c r="V410" s="3" t="s">
        <v>239</v>
      </c>
      <c r="W410" s="3"/>
      <c r="X410" s="3">
        <v>397</v>
      </c>
      <c r="Y410" s="73">
        <v>240486</v>
      </c>
      <c r="Z410"/>
    </row>
    <row r="411" spans="1:26" ht="12.75">
      <c r="A411" s="55" t="s">
        <v>138</v>
      </c>
      <c r="B411" s="54"/>
      <c r="D411" s="53"/>
      <c r="E411" s="31"/>
      <c r="F411" s="31"/>
      <c r="G411" s="31"/>
      <c r="H411" s="31"/>
      <c r="I411" s="56">
        <v>1</v>
      </c>
      <c r="J411" s="31"/>
      <c r="K411" s="31"/>
      <c r="L411" s="31"/>
      <c r="M411" s="56">
        <v>2</v>
      </c>
      <c r="N411" s="31"/>
      <c r="O411" s="56">
        <v>2</v>
      </c>
      <c r="P411" s="31"/>
      <c r="Q411" s="31"/>
      <c r="R411" s="31"/>
      <c r="S411" s="56">
        <v>1</v>
      </c>
      <c r="T411" s="31">
        <f t="shared" si="84"/>
        <v>6</v>
      </c>
      <c r="U411" s="65" t="s">
        <v>238</v>
      </c>
      <c r="V411" s="3" t="s">
        <v>239</v>
      </c>
      <c r="W411" s="3"/>
      <c r="X411" s="3">
        <v>397</v>
      </c>
      <c r="Y411" s="73">
        <v>240486</v>
      </c>
      <c r="Z411"/>
    </row>
    <row r="412" spans="1:26" ht="12.75">
      <c r="A412" s="55" t="s">
        <v>139</v>
      </c>
      <c r="B412" s="54"/>
      <c r="D412" s="53"/>
      <c r="E412" s="31"/>
      <c r="F412" s="31"/>
      <c r="G412" s="31"/>
      <c r="H412" s="31">
        <v>1</v>
      </c>
      <c r="I412" s="31"/>
      <c r="J412" s="31"/>
      <c r="K412" s="31"/>
      <c r="L412" s="31"/>
      <c r="M412" s="56">
        <v>1</v>
      </c>
      <c r="N412" s="31">
        <v>1</v>
      </c>
      <c r="O412" s="31"/>
      <c r="P412" s="31"/>
      <c r="Q412" s="31"/>
      <c r="R412" s="31"/>
      <c r="S412" s="31"/>
      <c r="T412" s="31">
        <f t="shared" si="84"/>
        <v>3</v>
      </c>
      <c r="U412" s="65" t="s">
        <v>238</v>
      </c>
      <c r="V412" s="3" t="s">
        <v>239</v>
      </c>
      <c r="W412" s="3"/>
      <c r="X412" s="3">
        <v>397</v>
      </c>
      <c r="Y412" s="73">
        <v>240486</v>
      </c>
      <c r="Z412"/>
    </row>
    <row r="413" spans="1:26" ht="12.75">
      <c r="A413" s="55" t="s">
        <v>242</v>
      </c>
      <c r="B413" s="54"/>
      <c r="D413" s="53"/>
      <c r="E413" s="31"/>
      <c r="F413" s="31"/>
      <c r="G413" s="31"/>
      <c r="H413" s="56">
        <v>7</v>
      </c>
      <c r="I413" s="56">
        <v>9</v>
      </c>
      <c r="J413" s="31">
        <v>1</v>
      </c>
      <c r="K413" s="56">
        <v>9</v>
      </c>
      <c r="L413" s="56">
        <v>2</v>
      </c>
      <c r="M413" s="56">
        <v>4</v>
      </c>
      <c r="N413" s="31"/>
      <c r="O413" s="31"/>
      <c r="P413" s="56">
        <v>1</v>
      </c>
      <c r="Q413" s="56">
        <v>1</v>
      </c>
      <c r="R413" s="31"/>
      <c r="S413" s="31"/>
      <c r="T413" s="31">
        <f t="shared" si="84"/>
        <v>34</v>
      </c>
      <c r="U413" s="65" t="s">
        <v>238</v>
      </c>
      <c r="V413" s="3" t="s">
        <v>239</v>
      </c>
      <c r="W413" s="3"/>
      <c r="X413" s="3">
        <v>397</v>
      </c>
      <c r="Y413" s="73">
        <v>240486</v>
      </c>
      <c r="Z413"/>
    </row>
    <row r="414" spans="1:26" ht="12.75">
      <c r="A414" s="55" t="s">
        <v>140</v>
      </c>
      <c r="B414" s="54"/>
      <c r="D414" s="53"/>
      <c r="E414" s="31"/>
      <c r="F414" s="31"/>
      <c r="G414" s="31"/>
      <c r="H414" s="56"/>
      <c r="I414" s="56"/>
      <c r="J414" s="31"/>
      <c r="K414" s="56"/>
      <c r="L414" s="56">
        <v>1</v>
      </c>
      <c r="M414" s="56"/>
      <c r="N414" s="31"/>
      <c r="O414" s="56"/>
      <c r="P414" s="31"/>
      <c r="Q414" s="56"/>
      <c r="R414" s="31"/>
      <c r="S414" s="56"/>
      <c r="T414" s="31">
        <f t="shared" si="84"/>
        <v>1</v>
      </c>
      <c r="U414" s="65" t="s">
        <v>238</v>
      </c>
      <c r="V414" s="3" t="s">
        <v>239</v>
      </c>
      <c r="W414" s="3"/>
      <c r="X414" s="3">
        <v>397</v>
      </c>
      <c r="Y414" s="73">
        <v>240486</v>
      </c>
      <c r="Z414"/>
    </row>
    <row r="415" spans="1:26" ht="12.75">
      <c r="A415" s="55" t="s">
        <v>141</v>
      </c>
      <c r="B415" s="54"/>
      <c r="D415" s="53"/>
      <c r="E415" s="31"/>
      <c r="F415" s="31"/>
      <c r="G415" s="31"/>
      <c r="H415" s="56">
        <v>2</v>
      </c>
      <c r="I415" s="56">
        <v>3</v>
      </c>
      <c r="J415" s="31">
        <v>2</v>
      </c>
      <c r="K415" s="31">
        <v>6</v>
      </c>
      <c r="L415" s="31">
        <v>11</v>
      </c>
      <c r="M415" s="56">
        <v>5</v>
      </c>
      <c r="N415" s="31">
        <v>4</v>
      </c>
      <c r="O415" s="31">
        <v>6</v>
      </c>
      <c r="P415" s="56">
        <v>3</v>
      </c>
      <c r="Q415" s="31">
        <v>1</v>
      </c>
      <c r="R415" s="31">
        <v>1</v>
      </c>
      <c r="S415" s="31">
        <v>2</v>
      </c>
      <c r="T415" s="31">
        <f t="shared" si="84"/>
        <v>46</v>
      </c>
      <c r="U415" s="65" t="s">
        <v>238</v>
      </c>
      <c r="V415" s="3" t="s">
        <v>239</v>
      </c>
      <c r="W415" s="3"/>
      <c r="X415" s="3">
        <v>397</v>
      </c>
      <c r="Y415" s="73">
        <v>240486</v>
      </c>
      <c r="Z415"/>
    </row>
    <row r="416" spans="1:25" s="10" customFormat="1" ht="12.75">
      <c r="A416" s="58" t="s">
        <v>142</v>
      </c>
      <c r="B416" s="59"/>
      <c r="C416" s="60"/>
      <c r="D416" s="57">
        <f>SUM(D404:D415)</f>
        <v>0</v>
      </c>
      <c r="E416" s="56">
        <f>SUM(E404:E415)</f>
        <v>0</v>
      </c>
      <c r="F416" s="56">
        <f aca="true" t="shared" si="96" ref="F416:S416">SUM(F404:F415)</f>
        <v>1</v>
      </c>
      <c r="G416" s="56">
        <f t="shared" si="96"/>
        <v>0</v>
      </c>
      <c r="H416" s="56">
        <f t="shared" si="96"/>
        <v>17</v>
      </c>
      <c r="I416" s="56">
        <f t="shared" si="96"/>
        <v>25</v>
      </c>
      <c r="J416" s="56">
        <f t="shared" si="96"/>
        <v>7</v>
      </c>
      <c r="K416" s="56">
        <f t="shared" si="96"/>
        <v>34</v>
      </c>
      <c r="L416" s="56">
        <f t="shared" si="96"/>
        <v>27</v>
      </c>
      <c r="M416" s="56">
        <f t="shared" si="96"/>
        <v>39</v>
      </c>
      <c r="N416" s="56">
        <f t="shared" si="96"/>
        <v>26</v>
      </c>
      <c r="O416" s="56">
        <f t="shared" si="96"/>
        <v>27</v>
      </c>
      <c r="P416" s="56">
        <f t="shared" si="96"/>
        <v>18</v>
      </c>
      <c r="Q416" s="56">
        <f t="shared" si="96"/>
        <v>6</v>
      </c>
      <c r="R416" s="56">
        <f t="shared" si="96"/>
        <v>18</v>
      </c>
      <c r="S416" s="56">
        <f t="shared" si="96"/>
        <v>25</v>
      </c>
      <c r="T416" s="56">
        <f t="shared" si="84"/>
        <v>270</v>
      </c>
      <c r="U416" s="65" t="s">
        <v>238</v>
      </c>
      <c r="V416" s="3" t="s">
        <v>239</v>
      </c>
      <c r="W416" s="3"/>
      <c r="X416" s="3">
        <v>397</v>
      </c>
      <c r="Y416" s="73">
        <v>240486</v>
      </c>
    </row>
    <row r="417" spans="1:25" s="9" customFormat="1" ht="26.25">
      <c r="A417" s="58" t="s">
        <v>224</v>
      </c>
      <c r="B417" s="59"/>
      <c r="C417" s="60"/>
      <c r="D417" s="57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65" t="s">
        <v>238</v>
      </c>
      <c r="V417" s="3" t="s">
        <v>239</v>
      </c>
      <c r="W417" s="3"/>
      <c r="X417" s="3">
        <v>397</v>
      </c>
      <c r="Y417" s="73">
        <v>240486</v>
      </c>
    </row>
    <row r="418" spans="1:25" s="11" customFormat="1" ht="12.75">
      <c r="A418" s="58" t="s">
        <v>143</v>
      </c>
      <c r="B418" s="59"/>
      <c r="C418" s="60"/>
      <c r="D418" s="57"/>
      <c r="E418" s="56"/>
      <c r="F418" s="56"/>
      <c r="G418" s="56">
        <v>1</v>
      </c>
      <c r="H418" s="56">
        <v>8</v>
      </c>
      <c r="I418" s="56">
        <v>4</v>
      </c>
      <c r="J418" s="56">
        <v>3</v>
      </c>
      <c r="K418" s="56">
        <v>17</v>
      </c>
      <c r="L418" s="56">
        <v>10</v>
      </c>
      <c r="M418" s="56">
        <v>26</v>
      </c>
      <c r="N418" s="56">
        <v>17</v>
      </c>
      <c r="O418" s="56">
        <v>21</v>
      </c>
      <c r="P418" s="56">
        <v>7</v>
      </c>
      <c r="Q418" s="56">
        <v>4</v>
      </c>
      <c r="R418" s="56">
        <v>4</v>
      </c>
      <c r="S418" s="56">
        <v>5</v>
      </c>
      <c r="T418" s="56">
        <f>SUM(D418:S418)</f>
        <v>127</v>
      </c>
      <c r="U418" s="65" t="s">
        <v>238</v>
      </c>
      <c r="V418" s="3" t="s">
        <v>239</v>
      </c>
      <c r="W418" s="3"/>
      <c r="X418" s="3">
        <v>397</v>
      </c>
      <c r="Y418" s="73">
        <v>240486</v>
      </c>
    </row>
    <row r="419" spans="1:25" s="9" customFormat="1" ht="39">
      <c r="A419" s="58" t="s">
        <v>225</v>
      </c>
      <c r="B419" s="59"/>
      <c r="C419" s="60"/>
      <c r="D419" s="57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65" t="s">
        <v>238</v>
      </c>
      <c r="V419" s="3" t="s">
        <v>239</v>
      </c>
      <c r="W419" s="3"/>
      <c r="X419" s="3">
        <v>397</v>
      </c>
      <c r="Y419" s="73">
        <v>240486</v>
      </c>
    </row>
    <row r="420" spans="1:25" s="11" customFormat="1" ht="12.75">
      <c r="A420" s="58" t="s">
        <v>144</v>
      </c>
      <c r="B420" s="59"/>
      <c r="C420" s="60"/>
      <c r="D420" s="57"/>
      <c r="E420" s="56">
        <v>2</v>
      </c>
      <c r="F420" s="56">
        <v>2</v>
      </c>
      <c r="G420" s="56">
        <v>1</v>
      </c>
      <c r="H420" s="56">
        <v>19</v>
      </c>
      <c r="I420" s="56">
        <v>26</v>
      </c>
      <c r="J420" s="56">
        <v>5</v>
      </c>
      <c r="K420" s="56">
        <v>34</v>
      </c>
      <c r="L420" s="56">
        <v>35</v>
      </c>
      <c r="M420" s="56">
        <v>96</v>
      </c>
      <c r="N420" s="56">
        <v>89</v>
      </c>
      <c r="O420" s="56">
        <v>198</v>
      </c>
      <c r="P420" s="56">
        <v>152</v>
      </c>
      <c r="Q420" s="56">
        <v>32</v>
      </c>
      <c r="R420" s="56">
        <v>182</v>
      </c>
      <c r="S420" s="56">
        <v>107</v>
      </c>
      <c r="T420" s="56">
        <f>S420+R420+Q420+P420+O420+N420+M420+L420+K420+J420+I420+H420+G420+F420+E420+D420</f>
        <v>980</v>
      </c>
      <c r="U420" s="65" t="s">
        <v>238</v>
      </c>
      <c r="V420" s="3" t="s">
        <v>239</v>
      </c>
      <c r="W420" s="3"/>
      <c r="X420" s="3">
        <v>397</v>
      </c>
      <c r="Y420" s="73">
        <v>240486</v>
      </c>
    </row>
    <row r="421" spans="1:25" s="9" customFormat="1" ht="12.75">
      <c r="A421" s="58" t="s">
        <v>226</v>
      </c>
      <c r="B421" s="59"/>
      <c r="C421" s="60"/>
      <c r="D421" s="57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65" t="s">
        <v>238</v>
      </c>
      <c r="V421" s="3" t="s">
        <v>239</v>
      </c>
      <c r="W421" s="3"/>
      <c r="X421" s="3">
        <v>397</v>
      </c>
      <c r="Y421" s="73">
        <v>240486</v>
      </c>
    </row>
    <row r="422" spans="1:25" s="11" customFormat="1" ht="12.75">
      <c r="A422" s="58" t="s">
        <v>145</v>
      </c>
      <c r="B422" s="59"/>
      <c r="C422" s="60"/>
      <c r="D422" s="57">
        <v>1</v>
      </c>
      <c r="E422" s="56">
        <v>5</v>
      </c>
      <c r="F422" s="56">
        <v>19</v>
      </c>
      <c r="G422" s="56">
        <v>52</v>
      </c>
      <c r="H422" s="56">
        <v>475</v>
      </c>
      <c r="I422" s="56">
        <v>503</v>
      </c>
      <c r="J422" s="56">
        <v>174</v>
      </c>
      <c r="K422" s="56">
        <v>964</v>
      </c>
      <c r="L422" s="56">
        <v>1027</v>
      </c>
      <c r="M422" s="56">
        <v>1711</v>
      </c>
      <c r="N422" s="56">
        <v>1216</v>
      </c>
      <c r="O422" s="56">
        <v>1798</v>
      </c>
      <c r="P422" s="56">
        <v>986</v>
      </c>
      <c r="Q422" s="56">
        <v>215</v>
      </c>
      <c r="R422" s="56">
        <v>904</v>
      </c>
      <c r="S422" s="56">
        <v>538</v>
      </c>
      <c r="T422" s="56">
        <f>S422+R422+Q422+P422+O422+N422+M422+L422+K422+J422+I422+H422+G422+F422+E422+D422</f>
        <v>10588</v>
      </c>
      <c r="U422" s="65" t="s">
        <v>238</v>
      </c>
      <c r="V422" s="3" t="s">
        <v>239</v>
      </c>
      <c r="W422" s="3"/>
      <c r="X422" s="3">
        <v>397</v>
      </c>
      <c r="Y422" s="73">
        <v>240486</v>
      </c>
    </row>
    <row r="423" spans="1:25" s="8" customFormat="1" ht="26.25">
      <c r="A423" s="55" t="s">
        <v>227</v>
      </c>
      <c r="B423" s="54"/>
      <c r="C423" s="30"/>
      <c r="D423" s="53"/>
      <c r="E423" s="31"/>
      <c r="F423" s="31"/>
      <c r="G423" s="31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31"/>
      <c r="U423" s="65" t="s">
        <v>238</v>
      </c>
      <c r="V423" s="3" t="s">
        <v>239</v>
      </c>
      <c r="W423" s="3"/>
      <c r="X423" s="3">
        <v>397</v>
      </c>
      <c r="Y423" s="73">
        <v>240486</v>
      </c>
    </row>
    <row r="424" spans="1:25" s="11" customFormat="1" ht="12.75">
      <c r="A424" s="58" t="s">
        <v>146</v>
      </c>
      <c r="B424" s="59"/>
      <c r="C424" s="60"/>
      <c r="D424" s="57">
        <v>0</v>
      </c>
      <c r="E424" s="56">
        <v>0</v>
      </c>
      <c r="F424" s="56">
        <v>0</v>
      </c>
      <c r="G424" s="56">
        <v>0</v>
      </c>
      <c r="H424" s="56">
        <v>0</v>
      </c>
      <c r="I424" s="56">
        <v>0</v>
      </c>
      <c r="J424" s="56">
        <v>0</v>
      </c>
      <c r="K424" s="56">
        <v>3</v>
      </c>
      <c r="L424" s="56">
        <v>4</v>
      </c>
      <c r="M424" s="56">
        <v>0</v>
      </c>
      <c r="N424" s="56">
        <v>4</v>
      </c>
      <c r="O424" s="56">
        <v>4</v>
      </c>
      <c r="P424" s="56">
        <v>1</v>
      </c>
      <c r="Q424" s="56">
        <v>1</v>
      </c>
      <c r="R424" s="56">
        <v>1</v>
      </c>
      <c r="S424" s="56">
        <v>0</v>
      </c>
      <c r="T424" s="56">
        <f>S424+R424+Q424+P424+O424+N424+M424+L424+K424+J424+I424+H424+G424+F424+E424+D424</f>
        <v>18</v>
      </c>
      <c r="U424" s="65" t="s">
        <v>238</v>
      </c>
      <c r="V424" s="3" t="s">
        <v>239</v>
      </c>
      <c r="W424" s="3"/>
      <c r="X424" s="3">
        <v>397</v>
      </c>
      <c r="Y424" s="73">
        <v>240486</v>
      </c>
    </row>
    <row r="425" spans="1:25" s="9" customFormat="1" ht="26.25">
      <c r="A425" s="58" t="s">
        <v>228</v>
      </c>
      <c r="B425" s="59"/>
      <c r="C425" s="60"/>
      <c r="D425" s="57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65" t="s">
        <v>238</v>
      </c>
      <c r="V425" s="3" t="s">
        <v>239</v>
      </c>
      <c r="W425" s="3"/>
      <c r="X425" s="3">
        <v>397</v>
      </c>
      <c r="Y425" s="73">
        <v>240486</v>
      </c>
    </row>
    <row r="426" spans="1:25" s="10" customFormat="1" ht="12.75">
      <c r="A426" s="58" t="s">
        <v>147</v>
      </c>
      <c r="B426" s="59"/>
      <c r="C426" s="60"/>
      <c r="D426" s="57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>
        <v>1</v>
      </c>
      <c r="Q426" s="56"/>
      <c r="R426" s="56"/>
      <c r="S426" s="56"/>
      <c r="T426" s="56">
        <f aca="true" t="shared" si="97" ref="T426:T433">S426+R426+Q426+P426+O426+N426+M426+L426+K426+J426+I426+H426+G426+F426+E426+D426</f>
        <v>1</v>
      </c>
      <c r="U426" s="65" t="s">
        <v>238</v>
      </c>
      <c r="V426" s="3" t="s">
        <v>239</v>
      </c>
      <c r="W426" s="3"/>
      <c r="X426" s="3">
        <v>397</v>
      </c>
      <c r="Y426" s="73">
        <v>240486</v>
      </c>
    </row>
    <row r="427" spans="1:26" ht="12.75">
      <c r="A427" s="55" t="s">
        <v>148</v>
      </c>
      <c r="B427" s="54"/>
      <c r="D427" s="53"/>
      <c r="E427" s="31"/>
      <c r="F427" s="31"/>
      <c r="G427" s="31"/>
      <c r="H427" s="31"/>
      <c r="I427" s="31"/>
      <c r="J427" s="31"/>
      <c r="K427" s="56">
        <v>1</v>
      </c>
      <c r="L427" s="31"/>
      <c r="M427" s="31"/>
      <c r="N427" s="56">
        <v>1</v>
      </c>
      <c r="O427" s="56">
        <v>2</v>
      </c>
      <c r="P427" s="56">
        <v>3</v>
      </c>
      <c r="Q427" s="31"/>
      <c r="R427" s="31"/>
      <c r="S427" s="31"/>
      <c r="T427" s="31">
        <f t="shared" si="97"/>
        <v>7</v>
      </c>
      <c r="U427" s="65" t="s">
        <v>238</v>
      </c>
      <c r="V427" s="3" t="s">
        <v>239</v>
      </c>
      <c r="W427" s="3"/>
      <c r="X427" s="3">
        <v>397</v>
      </c>
      <c r="Y427" s="73">
        <v>240486</v>
      </c>
      <c r="Z427"/>
    </row>
    <row r="428" spans="1:26" ht="12.75">
      <c r="A428" s="55" t="s">
        <v>149</v>
      </c>
      <c r="B428" s="54"/>
      <c r="D428" s="53"/>
      <c r="E428" s="31"/>
      <c r="F428" s="31"/>
      <c r="G428" s="31"/>
      <c r="H428" s="31"/>
      <c r="I428" s="31"/>
      <c r="J428" s="31"/>
      <c r="K428" s="31"/>
      <c r="L428" s="31"/>
      <c r="M428" s="31"/>
      <c r="N428" s="56">
        <v>1</v>
      </c>
      <c r="O428" s="56">
        <v>2</v>
      </c>
      <c r="P428" s="31"/>
      <c r="Q428" s="31"/>
      <c r="R428" s="31"/>
      <c r="S428" s="31"/>
      <c r="T428" s="31">
        <f t="shared" si="97"/>
        <v>3</v>
      </c>
      <c r="U428" s="65" t="s">
        <v>238</v>
      </c>
      <c r="V428" s="3" t="s">
        <v>239</v>
      </c>
      <c r="W428" s="3"/>
      <c r="X428" s="3">
        <v>397</v>
      </c>
      <c r="Y428" s="73">
        <v>240486</v>
      </c>
      <c r="Z428"/>
    </row>
    <row r="429" spans="1:26" ht="12.75">
      <c r="A429" s="55" t="s">
        <v>150</v>
      </c>
      <c r="B429" s="54"/>
      <c r="D429" s="53"/>
      <c r="E429" s="31"/>
      <c r="F429" s="31"/>
      <c r="G429" s="31"/>
      <c r="H429" s="31"/>
      <c r="I429" s="31"/>
      <c r="J429" s="31"/>
      <c r="K429" s="31"/>
      <c r="L429" s="31"/>
      <c r="M429" s="31"/>
      <c r="N429" s="56">
        <v>1</v>
      </c>
      <c r="O429" s="31"/>
      <c r="P429" s="31"/>
      <c r="Q429" s="31"/>
      <c r="R429" s="31"/>
      <c r="S429" s="31"/>
      <c r="T429" s="31">
        <f t="shared" si="97"/>
        <v>1</v>
      </c>
      <c r="U429" s="65" t="s">
        <v>238</v>
      </c>
      <c r="V429" s="3" t="s">
        <v>239</v>
      </c>
      <c r="W429" s="3"/>
      <c r="X429" s="3">
        <v>397</v>
      </c>
      <c r="Y429" s="73">
        <v>240486</v>
      </c>
      <c r="Z429"/>
    </row>
    <row r="430" spans="1:26" ht="12.75">
      <c r="A430" s="55" t="s">
        <v>151</v>
      </c>
      <c r="B430" s="54"/>
      <c r="D430" s="53"/>
      <c r="E430" s="31"/>
      <c r="F430" s="31"/>
      <c r="G430" s="31"/>
      <c r="H430" s="31"/>
      <c r="I430" s="31"/>
      <c r="J430" s="31"/>
      <c r="K430" s="31"/>
      <c r="L430" s="31"/>
      <c r="M430" s="31">
        <v>1</v>
      </c>
      <c r="N430" s="31"/>
      <c r="O430" s="31"/>
      <c r="P430" s="31"/>
      <c r="Q430" s="31"/>
      <c r="R430" s="31"/>
      <c r="S430" s="31"/>
      <c r="T430" s="31">
        <f t="shared" si="97"/>
        <v>1</v>
      </c>
      <c r="U430" s="65" t="s">
        <v>238</v>
      </c>
      <c r="V430" s="3" t="s">
        <v>239</v>
      </c>
      <c r="W430" s="3"/>
      <c r="X430" s="3">
        <v>397</v>
      </c>
      <c r="Y430" s="73">
        <v>240486</v>
      </c>
      <c r="Z430"/>
    </row>
    <row r="431" spans="1:26" ht="12.75">
      <c r="A431" s="55" t="s">
        <v>152</v>
      </c>
      <c r="B431" s="54"/>
      <c r="D431" s="53"/>
      <c r="E431" s="31"/>
      <c r="F431" s="31"/>
      <c r="G431" s="31"/>
      <c r="H431" s="31"/>
      <c r="I431" s="31"/>
      <c r="J431" s="31"/>
      <c r="K431" s="31">
        <v>3</v>
      </c>
      <c r="L431" s="31"/>
      <c r="M431" s="31">
        <v>7</v>
      </c>
      <c r="N431" s="56">
        <v>3</v>
      </c>
      <c r="O431" s="56">
        <v>8</v>
      </c>
      <c r="P431" s="56">
        <v>4</v>
      </c>
      <c r="Q431" s="56">
        <v>1</v>
      </c>
      <c r="R431" s="56">
        <v>3</v>
      </c>
      <c r="S431" s="56">
        <v>1</v>
      </c>
      <c r="T431" s="31">
        <f t="shared" si="97"/>
        <v>30</v>
      </c>
      <c r="U431" s="65" t="s">
        <v>238</v>
      </c>
      <c r="V431" s="3" t="s">
        <v>239</v>
      </c>
      <c r="W431" s="3"/>
      <c r="X431" s="3">
        <v>397</v>
      </c>
      <c r="Y431" s="73">
        <v>240486</v>
      </c>
      <c r="Z431"/>
    </row>
    <row r="432" spans="1:26" ht="12.75">
      <c r="A432" s="55" t="s">
        <v>153</v>
      </c>
      <c r="B432" s="54"/>
      <c r="D432" s="53"/>
      <c r="E432" s="31"/>
      <c r="F432" s="31"/>
      <c r="G432" s="31"/>
      <c r="H432" s="31"/>
      <c r="I432" s="31"/>
      <c r="J432" s="31"/>
      <c r="K432" s="31"/>
      <c r="L432" s="31"/>
      <c r="M432" s="31"/>
      <c r="N432" s="56">
        <v>1</v>
      </c>
      <c r="O432" s="31"/>
      <c r="P432" s="31"/>
      <c r="Q432" s="31"/>
      <c r="R432" s="31"/>
      <c r="S432" s="31"/>
      <c r="T432" s="31">
        <f t="shared" si="97"/>
        <v>1</v>
      </c>
      <c r="U432" s="65" t="s">
        <v>238</v>
      </c>
      <c r="V432" s="3" t="s">
        <v>239</v>
      </c>
      <c r="W432" s="3"/>
      <c r="X432" s="3">
        <v>397</v>
      </c>
      <c r="Y432" s="73">
        <v>240486</v>
      </c>
      <c r="Z432"/>
    </row>
    <row r="433" spans="1:26" ht="12.75">
      <c r="A433" s="55" t="s">
        <v>154</v>
      </c>
      <c r="B433" s="54"/>
      <c r="D433" s="53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>
        <v>1</v>
      </c>
      <c r="Q433" s="31">
        <v>1</v>
      </c>
      <c r="R433" s="31"/>
      <c r="S433" s="31"/>
      <c r="T433" s="31">
        <f t="shared" si="97"/>
        <v>2</v>
      </c>
      <c r="U433" s="65" t="s">
        <v>238</v>
      </c>
      <c r="V433" s="3" t="s">
        <v>239</v>
      </c>
      <c r="W433" s="3"/>
      <c r="X433" s="3">
        <v>397</v>
      </c>
      <c r="Y433" s="73">
        <v>240486</v>
      </c>
      <c r="Z433"/>
    </row>
    <row r="434" spans="1:26" ht="12.75">
      <c r="A434" s="55" t="s">
        <v>155</v>
      </c>
      <c r="B434" s="54"/>
      <c r="D434" s="53">
        <f>SUM(D426:D433)</f>
        <v>0</v>
      </c>
      <c r="E434" s="31">
        <f>SUM(E426:E433)</f>
        <v>0</v>
      </c>
      <c r="F434" s="31">
        <f aca="true" t="shared" si="98" ref="F434:T434">SUM(F426:F433)</f>
        <v>0</v>
      </c>
      <c r="G434" s="31">
        <f t="shared" si="98"/>
        <v>0</v>
      </c>
      <c r="H434" s="31">
        <f t="shared" si="98"/>
        <v>0</v>
      </c>
      <c r="I434" s="31">
        <f t="shared" si="98"/>
        <v>0</v>
      </c>
      <c r="J434" s="31">
        <f t="shared" si="98"/>
        <v>0</v>
      </c>
      <c r="K434" s="31">
        <f t="shared" si="98"/>
        <v>4</v>
      </c>
      <c r="L434" s="31">
        <f t="shared" si="98"/>
        <v>0</v>
      </c>
      <c r="M434" s="31">
        <f t="shared" si="98"/>
        <v>8</v>
      </c>
      <c r="N434" s="31">
        <f t="shared" si="98"/>
        <v>7</v>
      </c>
      <c r="O434" s="31">
        <f t="shared" si="98"/>
        <v>12</v>
      </c>
      <c r="P434" s="31">
        <f t="shared" si="98"/>
        <v>9</v>
      </c>
      <c r="Q434" s="31">
        <f t="shared" si="98"/>
        <v>2</v>
      </c>
      <c r="R434" s="31">
        <f t="shared" si="98"/>
        <v>3</v>
      </c>
      <c r="S434" s="31">
        <f t="shared" si="98"/>
        <v>1</v>
      </c>
      <c r="T434" s="31">
        <f t="shared" si="98"/>
        <v>46</v>
      </c>
      <c r="U434" s="65" t="s">
        <v>238</v>
      </c>
      <c r="V434" s="3" t="s">
        <v>239</v>
      </c>
      <c r="W434" s="3"/>
      <c r="X434" s="3">
        <v>397</v>
      </c>
      <c r="Y434" s="73">
        <v>240486</v>
      </c>
      <c r="Z434"/>
    </row>
    <row r="435" spans="1:25" s="8" customFormat="1" ht="39">
      <c r="A435" s="55" t="s">
        <v>229</v>
      </c>
      <c r="B435" s="54"/>
      <c r="C435" s="30"/>
      <c r="D435" s="53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65" t="s">
        <v>238</v>
      </c>
      <c r="V435" s="3" t="s">
        <v>239</v>
      </c>
      <c r="W435" s="3">
        <v>398</v>
      </c>
      <c r="X435" s="3"/>
      <c r="Y435" s="73">
        <v>240487</v>
      </c>
    </row>
    <row r="436" spans="1:26" ht="12.75">
      <c r="A436" s="55" t="s">
        <v>157</v>
      </c>
      <c r="B436" s="54"/>
      <c r="D436" s="53"/>
      <c r="E436" s="31"/>
      <c r="F436" s="31"/>
      <c r="G436" s="31"/>
      <c r="H436" s="31">
        <v>1</v>
      </c>
      <c r="I436" s="31"/>
      <c r="J436" s="31"/>
      <c r="K436" s="31"/>
      <c r="L436" s="31">
        <v>1</v>
      </c>
      <c r="M436" s="31">
        <v>1</v>
      </c>
      <c r="N436" s="31">
        <v>1</v>
      </c>
      <c r="O436" s="31">
        <v>1</v>
      </c>
      <c r="P436" s="31">
        <v>1</v>
      </c>
      <c r="Q436" s="31"/>
      <c r="R436" s="31">
        <v>1</v>
      </c>
      <c r="S436" s="31">
        <v>5</v>
      </c>
      <c r="T436" s="31">
        <f>S436+R436+Q436+P436+O436+N436+M436+L436+K436+J436+I436+H436+G436+F436+E436+D436</f>
        <v>12</v>
      </c>
      <c r="U436" s="65" t="s">
        <v>238</v>
      </c>
      <c r="V436" s="3" t="s">
        <v>239</v>
      </c>
      <c r="W436" s="3">
        <v>398</v>
      </c>
      <c r="X436" s="3"/>
      <c r="Y436" s="73">
        <v>240487</v>
      </c>
      <c r="Z436"/>
    </row>
    <row r="437" spans="1:26" ht="12.75">
      <c r="A437" s="55" t="s">
        <v>158</v>
      </c>
      <c r="B437" s="54"/>
      <c r="D437" s="53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56">
        <v>1</v>
      </c>
      <c r="Q437" s="31"/>
      <c r="R437" s="31"/>
      <c r="S437" s="31"/>
      <c r="T437" s="31">
        <f>S437+R437+Q437+P437+O437+N437+M437+L437+K437+J437+I437+H437+G437+F437+E437+D437</f>
        <v>1</v>
      </c>
      <c r="U437" s="65" t="s">
        <v>238</v>
      </c>
      <c r="V437" s="3" t="s">
        <v>239</v>
      </c>
      <c r="W437" s="3">
        <v>398</v>
      </c>
      <c r="X437" s="3"/>
      <c r="Y437" s="73">
        <v>240487</v>
      </c>
      <c r="Z437"/>
    </row>
    <row r="438" spans="1:26" ht="12.75">
      <c r="A438" s="55" t="s">
        <v>159</v>
      </c>
      <c r="B438" s="54"/>
      <c r="D438" s="53"/>
      <c r="E438" s="31"/>
      <c r="F438" s="31">
        <v>1</v>
      </c>
      <c r="G438" s="31"/>
      <c r="H438" s="31">
        <v>5</v>
      </c>
      <c r="I438" s="31">
        <v>6</v>
      </c>
      <c r="J438" s="31">
        <v>5</v>
      </c>
      <c r="K438" s="31">
        <v>15</v>
      </c>
      <c r="L438" s="31">
        <v>11</v>
      </c>
      <c r="M438" s="31">
        <v>19</v>
      </c>
      <c r="N438" s="31">
        <v>5</v>
      </c>
      <c r="O438" s="31">
        <v>14</v>
      </c>
      <c r="P438" s="56">
        <v>6</v>
      </c>
      <c r="Q438" s="31">
        <v>3</v>
      </c>
      <c r="R438" s="31">
        <v>6</v>
      </c>
      <c r="S438" s="31"/>
      <c r="T438" s="31">
        <f>S438+R438+Q438+P438+O438+N438+M438+L438+K438+J438+I438+H438+G438+F438+E438+D438</f>
        <v>96</v>
      </c>
      <c r="U438" s="65" t="s">
        <v>238</v>
      </c>
      <c r="V438" s="3" t="s">
        <v>239</v>
      </c>
      <c r="W438" s="3">
        <v>398</v>
      </c>
      <c r="X438" s="3"/>
      <c r="Y438" s="73">
        <v>240487</v>
      </c>
      <c r="Z438"/>
    </row>
    <row r="439" spans="1:26" ht="12.75">
      <c r="A439" s="55" t="s">
        <v>160</v>
      </c>
      <c r="B439" s="54"/>
      <c r="D439" s="53"/>
      <c r="E439" s="31"/>
      <c r="F439" s="31"/>
      <c r="G439" s="31"/>
      <c r="H439" s="31"/>
      <c r="I439" s="31"/>
      <c r="J439" s="31"/>
      <c r="K439" s="31"/>
      <c r="L439" s="31">
        <v>1</v>
      </c>
      <c r="M439" s="31">
        <v>1</v>
      </c>
      <c r="N439" s="31">
        <v>3</v>
      </c>
      <c r="O439" s="56">
        <v>1</v>
      </c>
      <c r="P439" s="56">
        <v>1</v>
      </c>
      <c r="Q439" s="31"/>
      <c r="R439" s="31"/>
      <c r="S439" s="56">
        <v>1</v>
      </c>
      <c r="T439" s="31">
        <f>S439+R439+Q439+P439+O439+N439+M439+L439+K439+J439+I439+H439+G439+F439+E439+D439</f>
        <v>8</v>
      </c>
      <c r="U439" s="65" t="s">
        <v>238</v>
      </c>
      <c r="V439" s="3" t="s">
        <v>239</v>
      </c>
      <c r="W439" s="3">
        <v>398</v>
      </c>
      <c r="X439" s="3"/>
      <c r="Y439" s="73">
        <v>240487</v>
      </c>
      <c r="Z439"/>
    </row>
    <row r="440" spans="1:26" ht="12.75">
      <c r="A440" s="55" t="s">
        <v>161</v>
      </c>
      <c r="B440" s="54"/>
      <c r="D440" s="53">
        <f>SUM(D436:D439)</f>
        <v>0</v>
      </c>
      <c r="E440" s="31">
        <f>SUM(E436:E439)</f>
        <v>0</v>
      </c>
      <c r="F440" s="31">
        <f aca="true" t="shared" si="99" ref="F440:T440">SUM(F436:F439)</f>
        <v>1</v>
      </c>
      <c r="G440" s="31">
        <f t="shared" si="99"/>
        <v>0</v>
      </c>
      <c r="H440" s="31">
        <f t="shared" si="99"/>
        <v>6</v>
      </c>
      <c r="I440" s="31">
        <f t="shared" si="99"/>
        <v>6</v>
      </c>
      <c r="J440" s="31">
        <f t="shared" si="99"/>
        <v>5</v>
      </c>
      <c r="K440" s="31">
        <f t="shared" si="99"/>
        <v>15</v>
      </c>
      <c r="L440" s="31">
        <f t="shared" si="99"/>
        <v>13</v>
      </c>
      <c r="M440" s="31">
        <f t="shared" si="99"/>
        <v>21</v>
      </c>
      <c r="N440" s="31">
        <f t="shared" si="99"/>
        <v>9</v>
      </c>
      <c r="O440" s="31">
        <f t="shared" si="99"/>
        <v>16</v>
      </c>
      <c r="P440" s="31">
        <f t="shared" si="99"/>
        <v>9</v>
      </c>
      <c r="Q440" s="31">
        <f t="shared" si="99"/>
        <v>3</v>
      </c>
      <c r="R440" s="31">
        <f t="shared" si="99"/>
        <v>7</v>
      </c>
      <c r="S440" s="31">
        <f t="shared" si="99"/>
        <v>6</v>
      </c>
      <c r="T440" s="31">
        <f t="shared" si="99"/>
        <v>117</v>
      </c>
      <c r="U440" s="65" t="s">
        <v>238</v>
      </c>
      <c r="V440" s="3" t="s">
        <v>239</v>
      </c>
      <c r="W440" s="3">
        <v>398</v>
      </c>
      <c r="X440" s="3"/>
      <c r="Y440" s="73">
        <v>240487</v>
      </c>
      <c r="Z440"/>
    </row>
    <row r="441" spans="1:25" s="8" customFormat="1" ht="12.75">
      <c r="A441" s="55" t="s">
        <v>230</v>
      </c>
      <c r="B441" s="54"/>
      <c r="C441" s="30"/>
      <c r="D441" s="53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65" t="s">
        <v>238</v>
      </c>
      <c r="V441" s="3" t="s">
        <v>239</v>
      </c>
      <c r="W441" s="3">
        <v>398</v>
      </c>
      <c r="X441" s="3"/>
      <c r="Y441" s="73">
        <v>240487</v>
      </c>
    </row>
    <row r="442" spans="1:26" ht="12.75">
      <c r="A442" s="55" t="s">
        <v>162</v>
      </c>
      <c r="B442" s="54"/>
      <c r="D442" s="53"/>
      <c r="E442" s="31"/>
      <c r="F442" s="31"/>
      <c r="G442" s="31"/>
      <c r="H442" s="31"/>
      <c r="I442" s="31"/>
      <c r="J442" s="31"/>
      <c r="K442" s="31"/>
      <c r="L442" s="56">
        <v>1</v>
      </c>
      <c r="M442" s="56">
        <v>1</v>
      </c>
      <c r="N442" s="31"/>
      <c r="O442" s="56">
        <v>1</v>
      </c>
      <c r="P442" s="56">
        <v>2</v>
      </c>
      <c r="Q442" s="31"/>
      <c r="R442" s="31">
        <v>3</v>
      </c>
      <c r="S442" s="31">
        <v>2</v>
      </c>
      <c r="T442" s="31">
        <f>S442+R442+Q442+P442+O442+N442+M442+L442+K442+J442+I442+H442+G442+F442+E442+D442</f>
        <v>10</v>
      </c>
      <c r="U442" s="65" t="s">
        <v>238</v>
      </c>
      <c r="V442" s="3" t="s">
        <v>239</v>
      </c>
      <c r="W442" s="3">
        <v>398</v>
      </c>
      <c r="X442" s="3"/>
      <c r="Y442" s="73">
        <v>240487</v>
      </c>
      <c r="Z442"/>
    </row>
    <row r="443" spans="1:25" s="8" customFormat="1" ht="26.25">
      <c r="A443" s="55" t="s">
        <v>231</v>
      </c>
      <c r="B443" s="54"/>
      <c r="C443" s="30"/>
      <c r="D443" s="53"/>
      <c r="E443" s="31"/>
      <c r="F443" s="31"/>
      <c r="G443" s="31"/>
      <c r="H443" s="31"/>
      <c r="I443" s="31"/>
      <c r="J443" s="31"/>
      <c r="K443" s="31"/>
      <c r="L443" s="56"/>
      <c r="M443" s="56"/>
      <c r="N443" s="31"/>
      <c r="O443" s="56"/>
      <c r="P443" s="56"/>
      <c r="Q443" s="31"/>
      <c r="R443" s="31"/>
      <c r="S443" s="31"/>
      <c r="T443" s="31"/>
      <c r="U443" s="65" t="s">
        <v>238</v>
      </c>
      <c r="V443" s="3" t="s">
        <v>239</v>
      </c>
      <c r="W443" s="3">
        <v>398</v>
      </c>
      <c r="X443" s="3"/>
      <c r="Y443" s="73">
        <v>240487</v>
      </c>
    </row>
    <row r="444" spans="1:26" ht="12.75">
      <c r="A444" s="55" t="s">
        <v>163</v>
      </c>
      <c r="B444" s="54"/>
      <c r="D444" s="53"/>
      <c r="E444" s="31"/>
      <c r="F444" s="31"/>
      <c r="G444" s="31"/>
      <c r="H444" s="31"/>
      <c r="I444" s="31">
        <v>1</v>
      </c>
      <c r="J444" s="31"/>
      <c r="K444" s="31">
        <v>2</v>
      </c>
      <c r="L444" s="56">
        <v>2</v>
      </c>
      <c r="M444" s="56">
        <v>6</v>
      </c>
      <c r="N444" s="31">
        <v>8</v>
      </c>
      <c r="O444" s="56">
        <v>16</v>
      </c>
      <c r="P444" s="56">
        <v>18</v>
      </c>
      <c r="Q444" s="31">
        <v>3</v>
      </c>
      <c r="R444" s="31">
        <v>16</v>
      </c>
      <c r="S444" s="31">
        <v>18</v>
      </c>
      <c r="T444" s="31">
        <f>S444+R444+Q444+P444+O444+N444+M444+L444+K444+J444+I444+H444+G444+F444+E444+D444</f>
        <v>90</v>
      </c>
      <c r="U444" s="65" t="s">
        <v>238</v>
      </c>
      <c r="V444" s="3" t="s">
        <v>239</v>
      </c>
      <c r="W444" s="3">
        <v>398</v>
      </c>
      <c r="X444" s="3"/>
      <c r="Y444" s="73">
        <v>240487</v>
      </c>
      <c r="Z444"/>
    </row>
    <row r="445" spans="1:26" ht="12.75">
      <c r="A445" s="55" t="s">
        <v>164</v>
      </c>
      <c r="B445" s="54"/>
      <c r="D445" s="53">
        <v>1</v>
      </c>
      <c r="E445" s="31">
        <v>7</v>
      </c>
      <c r="F445" s="31">
        <v>23</v>
      </c>
      <c r="G445" s="31">
        <v>54</v>
      </c>
      <c r="H445" s="31">
        <v>525</v>
      </c>
      <c r="I445" s="31">
        <v>565</v>
      </c>
      <c r="J445" s="31">
        <v>194</v>
      </c>
      <c r="K445" s="31">
        <v>1070</v>
      </c>
      <c r="L445" s="56">
        <v>1115</v>
      </c>
      <c r="M445" s="56">
        <v>1908</v>
      </c>
      <c r="N445" s="56">
        <v>1372</v>
      </c>
      <c r="O445" s="56">
        <v>2089</v>
      </c>
      <c r="P445" s="56">
        <v>1201</v>
      </c>
      <c r="Q445" s="31">
        <v>265</v>
      </c>
      <c r="R445" s="56">
        <v>1137</v>
      </c>
      <c r="S445" s="56">
        <v>702</v>
      </c>
      <c r="T445" s="31">
        <f>S445+R445+Q445+P445+O445+N445+M445+L445+K445+J445+I445+H445+G445+F445+E445+D445</f>
        <v>12228</v>
      </c>
      <c r="U445" s="65" t="s">
        <v>238</v>
      </c>
      <c r="V445" s="3" t="s">
        <v>239</v>
      </c>
      <c r="W445" s="3">
        <v>398</v>
      </c>
      <c r="X445" s="3"/>
      <c r="Y445" s="73">
        <v>240487</v>
      </c>
      <c r="Z445"/>
    </row>
    <row r="446" spans="1:25" s="8" customFormat="1" ht="12.75">
      <c r="A446" s="55" t="s">
        <v>233</v>
      </c>
      <c r="B446" s="54"/>
      <c r="C446" s="30"/>
      <c r="D446" s="53"/>
      <c r="E446" s="31"/>
      <c r="F446" s="31"/>
      <c r="G446" s="31"/>
      <c r="H446" s="31"/>
      <c r="I446" s="31"/>
      <c r="J446" s="31"/>
      <c r="K446" s="31"/>
      <c r="L446" s="56"/>
      <c r="M446" s="56"/>
      <c r="N446" s="56"/>
      <c r="O446" s="56"/>
      <c r="P446" s="56"/>
      <c r="Q446" s="31"/>
      <c r="R446" s="56"/>
      <c r="S446" s="56"/>
      <c r="T446" s="31"/>
      <c r="U446" s="65" t="s">
        <v>238</v>
      </c>
      <c r="V446" s="3" t="s">
        <v>239</v>
      </c>
      <c r="W446" s="3">
        <v>398</v>
      </c>
      <c r="X446" s="3"/>
      <c r="Y446" s="73">
        <v>240487</v>
      </c>
    </row>
    <row r="447" spans="1:26" ht="12.75">
      <c r="A447" s="55" t="s">
        <v>165</v>
      </c>
      <c r="B447" s="54"/>
      <c r="D447" s="53">
        <v>2</v>
      </c>
      <c r="E447" s="31">
        <v>1</v>
      </c>
      <c r="F447" s="31">
        <v>13</v>
      </c>
      <c r="G447" s="31">
        <v>37</v>
      </c>
      <c r="H447" s="31">
        <v>256</v>
      </c>
      <c r="I447" s="31">
        <v>320</v>
      </c>
      <c r="J447" s="31">
        <v>99</v>
      </c>
      <c r="K447" s="31">
        <v>652</v>
      </c>
      <c r="L447" s="56">
        <v>600</v>
      </c>
      <c r="M447" s="56">
        <v>1066</v>
      </c>
      <c r="N447" s="56">
        <v>751</v>
      </c>
      <c r="O447" s="56">
        <v>1303</v>
      </c>
      <c r="P447" s="56">
        <v>858</v>
      </c>
      <c r="Q447" s="31">
        <v>226</v>
      </c>
      <c r="R447" s="56">
        <v>878</v>
      </c>
      <c r="S447" s="56">
        <v>856</v>
      </c>
      <c r="T447" s="31">
        <f aca="true" t="shared" si="100" ref="T447:T452">S447+R447+Q447+P447+O447+N447+M447+L447+K447+J447+I447+H447+G447+F447+E447+D447</f>
        <v>7918</v>
      </c>
      <c r="U447" s="65" t="s">
        <v>238</v>
      </c>
      <c r="V447" s="3" t="s">
        <v>239</v>
      </c>
      <c r="W447" s="3">
        <v>398</v>
      </c>
      <c r="X447" s="3"/>
      <c r="Y447" s="73">
        <v>240487</v>
      </c>
      <c r="Z447"/>
    </row>
    <row r="448" spans="1:26" ht="12.75">
      <c r="A448" s="55" t="s">
        <v>166</v>
      </c>
      <c r="B448" s="54"/>
      <c r="D448" s="53">
        <v>2</v>
      </c>
      <c r="E448" s="31">
        <v>2</v>
      </c>
      <c r="F448" s="31">
        <v>8</v>
      </c>
      <c r="G448" s="31">
        <v>15</v>
      </c>
      <c r="H448" s="31">
        <v>115</v>
      </c>
      <c r="I448" s="56">
        <v>192</v>
      </c>
      <c r="J448" s="31">
        <v>65</v>
      </c>
      <c r="K448" s="56">
        <v>469</v>
      </c>
      <c r="L448" s="56">
        <v>670</v>
      </c>
      <c r="M448" s="56">
        <v>1549</v>
      </c>
      <c r="N448" s="56">
        <v>1444</v>
      </c>
      <c r="O448" s="56">
        <v>3005</v>
      </c>
      <c r="P448" s="56">
        <v>2213</v>
      </c>
      <c r="Q448" s="56">
        <v>595</v>
      </c>
      <c r="R448" s="56">
        <v>2744</v>
      </c>
      <c r="S448" s="56">
        <v>3270</v>
      </c>
      <c r="T448" s="31">
        <f t="shared" si="100"/>
        <v>16358</v>
      </c>
      <c r="U448" s="65" t="s">
        <v>238</v>
      </c>
      <c r="V448" s="3" t="s">
        <v>239</v>
      </c>
      <c r="W448" s="3">
        <v>398</v>
      </c>
      <c r="X448" s="3"/>
      <c r="Y448" s="73">
        <v>240487</v>
      </c>
      <c r="Z448"/>
    </row>
    <row r="449" spans="1:26" ht="12.75">
      <c r="A449" s="55" t="s">
        <v>167</v>
      </c>
      <c r="B449" s="54"/>
      <c r="D449" s="53"/>
      <c r="E449" s="31"/>
      <c r="F449" s="31"/>
      <c r="G449" s="31"/>
      <c r="H449" s="56">
        <v>2</v>
      </c>
      <c r="I449" s="56">
        <v>3</v>
      </c>
      <c r="J449" s="31"/>
      <c r="K449" s="56">
        <v>1</v>
      </c>
      <c r="L449" s="56">
        <v>1</v>
      </c>
      <c r="M449" s="56">
        <v>5</v>
      </c>
      <c r="N449" s="56">
        <v>3</v>
      </c>
      <c r="O449" s="56">
        <v>8</v>
      </c>
      <c r="P449" s="56">
        <v>3</v>
      </c>
      <c r="Q449" s="56">
        <v>1</v>
      </c>
      <c r="R449" s="56">
        <v>4</v>
      </c>
      <c r="S449" s="56">
        <v>2</v>
      </c>
      <c r="T449" s="31">
        <f t="shared" si="100"/>
        <v>33</v>
      </c>
      <c r="U449" s="65" t="s">
        <v>238</v>
      </c>
      <c r="V449" s="3" t="s">
        <v>239</v>
      </c>
      <c r="W449" s="3">
        <v>398</v>
      </c>
      <c r="X449" s="3"/>
      <c r="Y449" s="73">
        <v>240487</v>
      </c>
      <c r="Z449"/>
    </row>
    <row r="450" spans="1:26" ht="12.75">
      <c r="A450" s="55" t="s">
        <v>232</v>
      </c>
      <c r="B450" s="54"/>
      <c r="D450" s="53">
        <v>1</v>
      </c>
      <c r="E450" s="56">
        <v>2</v>
      </c>
      <c r="F450" s="56">
        <v>5</v>
      </c>
      <c r="G450" s="56">
        <v>17</v>
      </c>
      <c r="H450" s="56">
        <v>213</v>
      </c>
      <c r="I450" s="56">
        <v>441</v>
      </c>
      <c r="J450" s="56">
        <v>147</v>
      </c>
      <c r="K450" s="56">
        <v>1066</v>
      </c>
      <c r="L450" s="56">
        <v>1273</v>
      </c>
      <c r="M450" s="56">
        <v>2454</v>
      </c>
      <c r="N450" s="56">
        <v>1883</v>
      </c>
      <c r="O450" s="56">
        <v>3270</v>
      </c>
      <c r="P450" s="56">
        <v>1974</v>
      </c>
      <c r="Q450" s="56">
        <v>499</v>
      </c>
      <c r="R450" s="56">
        <v>2182</v>
      </c>
      <c r="S450" s="56">
        <v>2297</v>
      </c>
      <c r="T450" s="31">
        <f t="shared" si="100"/>
        <v>17724</v>
      </c>
      <c r="U450" s="65" t="s">
        <v>238</v>
      </c>
      <c r="V450" s="3" t="s">
        <v>239</v>
      </c>
      <c r="W450" s="3">
        <v>398</v>
      </c>
      <c r="X450" s="3"/>
      <c r="Y450" s="73">
        <v>240487</v>
      </c>
      <c r="Z450"/>
    </row>
    <row r="451" spans="1:26" ht="12.75">
      <c r="A451" s="55" t="s">
        <v>168</v>
      </c>
      <c r="B451" s="54"/>
      <c r="D451" s="53">
        <v>1</v>
      </c>
      <c r="E451" s="56">
        <v>7</v>
      </c>
      <c r="F451" s="56">
        <v>23</v>
      </c>
      <c r="G451" s="56">
        <v>54</v>
      </c>
      <c r="H451" s="56">
        <v>525</v>
      </c>
      <c r="I451" s="56">
        <v>565</v>
      </c>
      <c r="J451" s="56">
        <v>194</v>
      </c>
      <c r="K451" s="56">
        <v>1070</v>
      </c>
      <c r="L451" s="56">
        <v>1115</v>
      </c>
      <c r="M451" s="56">
        <v>1908</v>
      </c>
      <c r="N451" s="56">
        <v>1372</v>
      </c>
      <c r="O451" s="56">
        <v>2089</v>
      </c>
      <c r="P451" s="56">
        <v>1201</v>
      </c>
      <c r="Q451" s="56">
        <v>265</v>
      </c>
      <c r="R451" s="56">
        <v>1137</v>
      </c>
      <c r="S451" s="56">
        <v>702</v>
      </c>
      <c r="T451" s="31">
        <f t="shared" si="100"/>
        <v>12228</v>
      </c>
      <c r="U451" s="65" t="s">
        <v>238</v>
      </c>
      <c r="V451" s="3" t="s">
        <v>239</v>
      </c>
      <c r="W451" s="3">
        <v>398</v>
      </c>
      <c r="X451" s="3"/>
      <c r="Y451" s="73">
        <v>240487</v>
      </c>
      <c r="Z451"/>
    </row>
    <row r="452" spans="1:26" ht="12.75">
      <c r="A452" s="55" t="s">
        <v>169</v>
      </c>
      <c r="B452" s="54"/>
      <c r="D452" s="53"/>
      <c r="E452" s="31"/>
      <c r="F452" s="31"/>
      <c r="G452" s="31"/>
      <c r="H452" s="31"/>
      <c r="I452" s="31"/>
      <c r="J452" s="31"/>
      <c r="K452" s="56">
        <v>3</v>
      </c>
      <c r="L452" s="56">
        <v>4</v>
      </c>
      <c r="M452" s="31"/>
      <c r="N452" s="56">
        <v>4</v>
      </c>
      <c r="O452" s="56">
        <v>4</v>
      </c>
      <c r="P452" s="56">
        <v>1</v>
      </c>
      <c r="Q452" s="56">
        <v>1</v>
      </c>
      <c r="R452" s="56">
        <v>1</v>
      </c>
      <c r="S452" s="31"/>
      <c r="T452" s="31">
        <f t="shared" si="100"/>
        <v>18</v>
      </c>
      <c r="U452" s="65" t="s">
        <v>238</v>
      </c>
      <c r="V452" s="3" t="s">
        <v>239</v>
      </c>
      <c r="W452" s="3">
        <v>398</v>
      </c>
      <c r="X452" s="3"/>
      <c r="Y452" s="73">
        <v>240487</v>
      </c>
      <c r="Z452"/>
    </row>
    <row r="453" spans="1:26" ht="12.75">
      <c r="A453" s="55" t="s">
        <v>170</v>
      </c>
      <c r="B453" s="54"/>
      <c r="D453" s="53">
        <f>SUM(D447:D452)</f>
        <v>6</v>
      </c>
      <c r="E453" s="31">
        <f>SUM(E447:E452)</f>
        <v>12</v>
      </c>
      <c r="F453" s="31">
        <f aca="true" t="shared" si="101" ref="F453:S453">SUM(F447:F452)</f>
        <v>49</v>
      </c>
      <c r="G453" s="31" t="s">
        <v>237</v>
      </c>
      <c r="H453" s="31">
        <v>1111</v>
      </c>
      <c r="I453" s="31">
        <f t="shared" si="101"/>
        <v>1521</v>
      </c>
      <c r="J453" s="31">
        <f t="shared" si="101"/>
        <v>505</v>
      </c>
      <c r="K453" s="31">
        <f t="shared" si="101"/>
        <v>3261</v>
      </c>
      <c r="L453" s="31">
        <f t="shared" si="101"/>
        <v>3663</v>
      </c>
      <c r="M453" s="31">
        <f t="shared" si="101"/>
        <v>6982</v>
      </c>
      <c r="N453" s="31">
        <f t="shared" si="101"/>
        <v>5457</v>
      </c>
      <c r="O453" s="31">
        <f t="shared" si="101"/>
        <v>9679</v>
      </c>
      <c r="P453" s="31">
        <f t="shared" si="101"/>
        <v>6250</v>
      </c>
      <c r="Q453" s="31">
        <f t="shared" si="101"/>
        <v>1587</v>
      </c>
      <c r="R453" s="31">
        <f t="shared" si="101"/>
        <v>6946</v>
      </c>
      <c r="S453" s="31">
        <f t="shared" si="101"/>
        <v>7127</v>
      </c>
      <c r="T453" s="31">
        <f>SUM(T447:T452)</f>
        <v>54279</v>
      </c>
      <c r="U453" s="65" t="s">
        <v>238</v>
      </c>
      <c r="V453" s="3" t="s">
        <v>239</v>
      </c>
      <c r="W453" s="3">
        <v>398</v>
      </c>
      <c r="X453" s="3"/>
      <c r="Y453" s="73">
        <v>240487</v>
      </c>
      <c r="Z453"/>
    </row>
    <row r="454" spans="1:26" ht="12.75">
      <c r="A454" s="55" t="s">
        <v>171</v>
      </c>
      <c r="B454" s="54"/>
      <c r="D454" s="53"/>
      <c r="E454" s="31"/>
      <c r="F454" s="31"/>
      <c r="G454" s="31"/>
      <c r="H454" s="56">
        <v>7</v>
      </c>
      <c r="I454" s="56">
        <v>11</v>
      </c>
      <c r="J454" s="31">
        <v>2</v>
      </c>
      <c r="K454" s="56">
        <v>16</v>
      </c>
      <c r="L454" s="56">
        <v>13</v>
      </c>
      <c r="M454" s="56">
        <v>43</v>
      </c>
      <c r="N454" s="56">
        <v>34</v>
      </c>
      <c r="O454" s="56">
        <v>80</v>
      </c>
      <c r="P454" s="56">
        <v>55</v>
      </c>
      <c r="Q454" s="56">
        <v>17</v>
      </c>
      <c r="R454" s="56">
        <v>87</v>
      </c>
      <c r="S454" s="56">
        <v>125</v>
      </c>
      <c r="T454" s="31">
        <f>S454+R454+Q454+P454+O454+N454+M454+L454+K454+J454+I454+H454+G454+F454+E454+D454</f>
        <v>490</v>
      </c>
      <c r="U454" s="65" t="s">
        <v>238</v>
      </c>
      <c r="V454" s="3" t="s">
        <v>239</v>
      </c>
      <c r="W454" s="3">
        <v>398</v>
      </c>
      <c r="X454" s="3"/>
      <c r="Y454" s="73">
        <v>240487</v>
      </c>
      <c r="Z454"/>
    </row>
    <row r="455" spans="1:26" ht="12.75">
      <c r="A455" s="55" t="s">
        <v>172</v>
      </c>
      <c r="B455" s="54"/>
      <c r="D455" s="53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56">
        <v>1</v>
      </c>
      <c r="Q455" s="31"/>
      <c r="R455" s="31"/>
      <c r="S455" s="31"/>
      <c r="T455" s="31">
        <f>S455+R455+Q455+P455+O455+N455+M455+L455+K455+J455+I455+H455+G455+F455+E455+D455</f>
        <v>1</v>
      </c>
      <c r="U455" s="65" t="s">
        <v>238</v>
      </c>
      <c r="V455" s="3" t="s">
        <v>239</v>
      </c>
      <c r="W455" s="3">
        <v>398</v>
      </c>
      <c r="X455" s="3"/>
      <c r="Y455" s="73">
        <v>240487</v>
      </c>
      <c r="Z455"/>
    </row>
    <row r="456" spans="1:26" ht="12.75">
      <c r="A456" s="55" t="s">
        <v>173</v>
      </c>
      <c r="B456" s="54"/>
      <c r="D456" s="53">
        <v>3</v>
      </c>
      <c r="E456" s="31">
        <v>13</v>
      </c>
      <c r="F456" s="31">
        <v>59</v>
      </c>
      <c r="G456" s="56">
        <v>132</v>
      </c>
      <c r="H456" s="56">
        <v>1073</v>
      </c>
      <c r="I456" s="56">
        <v>1353</v>
      </c>
      <c r="J456" s="56">
        <v>421</v>
      </c>
      <c r="K456" s="56">
        <v>2566</v>
      </c>
      <c r="L456" s="56">
        <v>3197</v>
      </c>
      <c r="M456" s="56">
        <v>7409</v>
      </c>
      <c r="N456" s="56">
        <v>7009</v>
      </c>
      <c r="O456" s="56">
        <v>16858</v>
      </c>
      <c r="P456" s="56">
        <v>13556</v>
      </c>
      <c r="Q456" s="56">
        <v>4415</v>
      </c>
      <c r="R456" s="56">
        <v>23648</v>
      </c>
      <c r="S456" s="56">
        <v>56349</v>
      </c>
      <c r="T456" s="31">
        <f>S456+R456+Q456+P456+O456+N456+M456+L456+K456+J456+I456+H456+G456+F456+E456+D456</f>
        <v>138061</v>
      </c>
      <c r="U456" s="65" t="s">
        <v>238</v>
      </c>
      <c r="V456" s="3" t="s">
        <v>239</v>
      </c>
      <c r="W456" s="3">
        <v>398</v>
      </c>
      <c r="X456" s="3"/>
      <c r="Y456" s="73">
        <v>240487</v>
      </c>
      <c r="Z456"/>
    </row>
    <row r="457" spans="1:26" ht="13.5" thickBot="1">
      <c r="A457" s="61" t="s">
        <v>174</v>
      </c>
      <c r="B457" s="62"/>
      <c r="D457" s="63">
        <f>SUM(D453:D456)</f>
        <v>9</v>
      </c>
      <c r="E457" s="64">
        <f>SUM(E453:E456)</f>
        <v>25</v>
      </c>
      <c r="F457" s="64">
        <f aca="true" t="shared" si="102" ref="F457:T457">SUM(F453:F456)</f>
        <v>108</v>
      </c>
      <c r="G457" s="64">
        <f t="shared" si="102"/>
        <v>132</v>
      </c>
      <c r="H457" s="64">
        <f t="shared" si="102"/>
        <v>2191</v>
      </c>
      <c r="I457" s="64">
        <f t="shared" si="102"/>
        <v>2885</v>
      </c>
      <c r="J457" s="64">
        <f t="shared" si="102"/>
        <v>928</v>
      </c>
      <c r="K457" s="64">
        <f t="shared" si="102"/>
        <v>5843</v>
      </c>
      <c r="L457" s="64">
        <f t="shared" si="102"/>
        <v>6873</v>
      </c>
      <c r="M457" s="64">
        <f t="shared" si="102"/>
        <v>14434</v>
      </c>
      <c r="N457" s="64">
        <f t="shared" si="102"/>
        <v>12500</v>
      </c>
      <c r="O457" s="64">
        <f t="shared" si="102"/>
        <v>26617</v>
      </c>
      <c r="P457" s="64">
        <f t="shared" si="102"/>
        <v>19862</v>
      </c>
      <c r="Q457" s="64">
        <f t="shared" si="102"/>
        <v>6019</v>
      </c>
      <c r="R457" s="64">
        <f t="shared" si="102"/>
        <v>30681</v>
      </c>
      <c r="S457" s="64">
        <f t="shared" si="102"/>
        <v>63601</v>
      </c>
      <c r="T457" s="64">
        <f t="shared" si="102"/>
        <v>192831</v>
      </c>
      <c r="U457" s="69" t="s">
        <v>238</v>
      </c>
      <c r="V457" s="70" t="s">
        <v>239</v>
      </c>
      <c r="W457" s="70">
        <v>398</v>
      </c>
      <c r="X457" s="70"/>
      <c r="Y457" s="74">
        <v>240487</v>
      </c>
      <c r="Z457"/>
    </row>
    <row r="458" spans="1:25" ht="13.5" thickTop="1">
      <c r="A458" s="55"/>
      <c r="B458" s="54"/>
      <c r="D458" s="53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"/>
      <c r="V458" s="3"/>
      <c r="W458" s="3"/>
      <c r="X458" s="3"/>
      <c r="Y458" s="3"/>
    </row>
    <row r="459" spans="1:24" ht="12.75">
      <c r="A459" s="55"/>
      <c r="B459" s="54"/>
      <c r="D459" s="53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4"/>
      <c r="V459" s="4"/>
      <c r="W459" s="4"/>
      <c r="X459" s="4"/>
    </row>
    <row r="460" spans="1:24" ht="12.75">
      <c r="A460" s="55"/>
      <c r="B460" s="54"/>
      <c r="D460" s="53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4"/>
      <c r="V460" s="4"/>
      <c r="W460" s="4"/>
      <c r="X460" s="4"/>
    </row>
    <row r="461" spans="1:24" ht="12.75">
      <c r="A461" s="55"/>
      <c r="B461" s="54"/>
      <c r="D461" s="53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4"/>
      <c r="V461" s="4"/>
      <c r="W461" s="4"/>
      <c r="X461" s="4"/>
    </row>
    <row r="462" spans="1:24" ht="12.75">
      <c r="A462" s="55"/>
      <c r="B462" s="54"/>
      <c r="D462" s="53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4"/>
      <c r="V462" s="4"/>
      <c r="W462" s="4"/>
      <c r="X462" s="4"/>
    </row>
    <row r="463" spans="1:24" ht="12.75">
      <c r="A463" s="55"/>
      <c r="B463" s="54"/>
      <c r="D463" s="53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4"/>
      <c r="V463" s="4"/>
      <c r="W463" s="4"/>
      <c r="X463" s="4"/>
    </row>
    <row r="464" spans="1:24" ht="12.75">
      <c r="A464" s="55"/>
      <c r="B464" s="54"/>
      <c r="D464" s="53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4"/>
      <c r="V464" s="4"/>
      <c r="W464" s="4"/>
      <c r="X464" s="4"/>
    </row>
    <row r="465" spans="1:24" ht="12.75">
      <c r="A465" s="55"/>
      <c r="B465" s="54"/>
      <c r="D465" s="53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4"/>
      <c r="V465" s="4"/>
      <c r="W465" s="4"/>
      <c r="X465" s="4"/>
    </row>
    <row r="466" spans="1:24" ht="12.75">
      <c r="A466" s="55"/>
      <c r="B466" s="54"/>
      <c r="D466" s="53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4"/>
      <c r="V466" s="4"/>
      <c r="W466" s="4"/>
      <c r="X466" s="4"/>
    </row>
    <row r="467" spans="1:24" ht="12.75">
      <c r="A467" s="55"/>
      <c r="B467" s="54"/>
      <c r="D467" s="53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4"/>
      <c r="V467" s="4"/>
      <c r="W467" s="4"/>
      <c r="X467" s="4"/>
    </row>
    <row r="468" spans="1:24" ht="12.75">
      <c r="A468" s="55"/>
      <c r="B468" s="54"/>
      <c r="D468" s="53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4"/>
      <c r="V468" s="4"/>
      <c r="W468" s="4"/>
      <c r="X468" s="4"/>
    </row>
    <row r="469" spans="1:24" ht="12.75">
      <c r="A469" s="55"/>
      <c r="B469" s="54"/>
      <c r="D469" s="53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4"/>
      <c r="V469" s="4"/>
      <c r="W469" s="4"/>
      <c r="X469" s="4"/>
    </row>
    <row r="470" spans="1:24" ht="12.75">
      <c r="A470" s="55"/>
      <c r="B470" s="54"/>
      <c r="D470" s="53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4"/>
      <c r="V470" s="4"/>
      <c r="W470" s="4"/>
      <c r="X470" s="4"/>
    </row>
    <row r="471" spans="1:24" ht="12.75">
      <c r="A471" s="55"/>
      <c r="B471" s="54"/>
      <c r="D471" s="53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4"/>
      <c r="V471" s="4"/>
      <c r="W471" s="4"/>
      <c r="X471" s="4"/>
    </row>
    <row r="472" spans="1:24" ht="12.75">
      <c r="A472" s="55"/>
      <c r="B472" s="54"/>
      <c r="D472" s="53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4"/>
      <c r="V472" s="4"/>
      <c r="W472" s="4"/>
      <c r="X472" s="4"/>
    </row>
    <row r="473" spans="1:24" ht="12.75">
      <c r="A473" s="55"/>
      <c r="B473" s="54"/>
      <c r="D473" s="53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4"/>
      <c r="V473" s="4"/>
      <c r="W473" s="4"/>
      <c r="X473" s="4"/>
    </row>
    <row r="474" spans="1:24" ht="12.75">
      <c r="A474" s="55"/>
      <c r="B474" s="54"/>
      <c r="D474" s="53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4"/>
      <c r="V474" s="4"/>
      <c r="W474" s="4"/>
      <c r="X474" s="4"/>
    </row>
    <row r="475" spans="1:24" ht="12.75">
      <c r="A475" s="55"/>
      <c r="B475" s="54"/>
      <c r="D475" s="53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4"/>
      <c r="V475" s="4"/>
      <c r="W475" s="4"/>
      <c r="X475" s="4"/>
    </row>
    <row r="476" spans="1:24" ht="12.75">
      <c r="A476" s="55"/>
      <c r="B476" s="54"/>
      <c r="D476" s="53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4"/>
      <c r="V476" s="4"/>
      <c r="W476" s="4"/>
      <c r="X476" s="4"/>
    </row>
    <row r="477" spans="1:24" ht="12.75">
      <c r="A477" s="55"/>
      <c r="B477" s="54"/>
      <c r="D477" s="53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4"/>
      <c r="V477" s="4"/>
      <c r="W477" s="4"/>
      <c r="X477" s="4"/>
    </row>
    <row r="478" spans="1:24" ht="12.75">
      <c r="A478" s="55"/>
      <c r="B478" s="54"/>
      <c r="D478" s="53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4"/>
      <c r="V478" s="4"/>
      <c r="W478" s="4"/>
      <c r="X478" s="4"/>
    </row>
    <row r="479" spans="1:24" ht="12.75">
      <c r="A479" s="55"/>
      <c r="B479" s="54"/>
      <c r="D479" s="53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4"/>
      <c r="V479" s="4"/>
      <c r="W479" s="4"/>
      <c r="X479" s="4"/>
    </row>
    <row r="480" spans="1:24" ht="12.75">
      <c r="A480" s="55"/>
      <c r="B480" s="54"/>
      <c r="D480" s="53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4"/>
      <c r="V480" s="4"/>
      <c r="W480" s="4"/>
      <c r="X480" s="4"/>
    </row>
    <row r="481" spans="1:24" ht="12.75">
      <c r="A481" s="55"/>
      <c r="B481" s="54"/>
      <c r="D481" s="53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4"/>
      <c r="V481" s="4"/>
      <c r="W481" s="4"/>
      <c r="X481" s="4"/>
    </row>
    <row r="482" spans="1:24" ht="12.75">
      <c r="A482" s="55"/>
      <c r="B482" s="54"/>
      <c r="D482" s="53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4"/>
      <c r="V482" s="4"/>
      <c r="W482" s="4"/>
      <c r="X482" s="4"/>
    </row>
    <row r="483" spans="1:24" ht="12.75">
      <c r="A483" s="55"/>
      <c r="B483" s="54"/>
      <c r="D483" s="53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4"/>
      <c r="V483" s="4"/>
      <c r="W483" s="4"/>
      <c r="X483" s="4"/>
    </row>
    <row r="484" spans="1:24" ht="12.75">
      <c r="A484" s="55"/>
      <c r="B484" s="54"/>
      <c r="D484" s="53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4"/>
      <c r="V484" s="4"/>
      <c r="W484" s="4"/>
      <c r="X484" s="4"/>
    </row>
    <row r="485" spans="1:24" ht="12.75">
      <c r="A485" s="55"/>
      <c r="B485" s="54"/>
      <c r="D485" s="53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4"/>
      <c r="V485" s="4"/>
      <c r="W485" s="4"/>
      <c r="X485" s="4"/>
    </row>
    <row r="486" spans="1:24" ht="12.75">
      <c r="A486" s="55"/>
      <c r="B486" s="54"/>
      <c r="D486" s="53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4"/>
      <c r="V486" s="4"/>
      <c r="W486" s="4"/>
      <c r="X486" s="4"/>
    </row>
    <row r="487" spans="1:24" ht="12.75">
      <c r="A487" s="55"/>
      <c r="B487" s="54"/>
      <c r="D487" s="53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4"/>
      <c r="V487" s="4"/>
      <c r="W487" s="4"/>
      <c r="X487" s="4"/>
    </row>
    <row r="488" spans="1:24" ht="12.75">
      <c r="A488" s="55"/>
      <c r="B488" s="54"/>
      <c r="D488" s="53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4"/>
      <c r="V488" s="4"/>
      <c r="W488" s="4"/>
      <c r="X488" s="4"/>
    </row>
    <row r="489" spans="1:24" ht="12.75">
      <c r="A489" s="55"/>
      <c r="B489" s="54"/>
      <c r="D489" s="53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4"/>
      <c r="V489" s="4"/>
      <c r="W489" s="4"/>
      <c r="X489" s="4"/>
    </row>
    <row r="490" spans="1:24" ht="12.75">
      <c r="A490" s="55"/>
      <c r="B490" s="54"/>
      <c r="D490" s="53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4"/>
      <c r="V490" s="4"/>
      <c r="W490" s="4"/>
      <c r="X490" s="4"/>
    </row>
    <row r="491" spans="1:24" ht="12.75">
      <c r="A491" s="55"/>
      <c r="B491" s="54"/>
      <c r="D491" s="53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4"/>
      <c r="V491" s="4"/>
      <c r="W491" s="4"/>
      <c r="X491" s="4"/>
    </row>
    <row r="492" spans="1:24" ht="12.75">
      <c r="A492" s="55"/>
      <c r="B492" s="54"/>
      <c r="D492" s="53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4"/>
      <c r="V492" s="4"/>
      <c r="W492" s="4"/>
      <c r="X492" s="4"/>
    </row>
    <row r="493" spans="1:24" ht="12.75">
      <c r="A493" s="55"/>
      <c r="B493" s="54"/>
      <c r="D493" s="53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4"/>
      <c r="V493" s="4"/>
      <c r="W493" s="4"/>
      <c r="X493" s="4"/>
    </row>
    <row r="494" spans="1:24" ht="12.75">
      <c r="A494" s="55"/>
      <c r="B494" s="54"/>
      <c r="D494" s="53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4"/>
      <c r="V494" s="4"/>
      <c r="W494" s="4"/>
      <c r="X494" s="4"/>
    </row>
    <row r="495" spans="1:24" ht="12.75">
      <c r="A495" s="55"/>
      <c r="B495" s="54"/>
      <c r="D495" s="53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4"/>
      <c r="V495" s="4"/>
      <c r="W495" s="4"/>
      <c r="X495" s="4"/>
    </row>
    <row r="496" spans="1:24" ht="12.75">
      <c r="A496" s="55"/>
      <c r="B496" s="54"/>
      <c r="D496" s="53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4"/>
      <c r="V496" s="4"/>
      <c r="W496" s="4"/>
      <c r="X496" s="4"/>
    </row>
    <row r="497" spans="1:24" ht="12.75">
      <c r="A497" s="55"/>
      <c r="B497" s="54"/>
      <c r="D497" s="53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4"/>
      <c r="V497" s="4"/>
      <c r="W497" s="4"/>
      <c r="X497" s="4"/>
    </row>
    <row r="498" spans="1:24" ht="12.75">
      <c r="A498" s="55"/>
      <c r="B498" s="54"/>
      <c r="D498" s="53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4"/>
      <c r="V498" s="4"/>
      <c r="W498" s="4"/>
      <c r="X498" s="4"/>
    </row>
    <row r="499" spans="1:24" ht="12.75">
      <c r="A499" s="55"/>
      <c r="B499" s="54"/>
      <c r="D499" s="53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4"/>
      <c r="V499" s="4"/>
      <c r="W499" s="4"/>
      <c r="X499" s="4"/>
    </row>
    <row r="500" spans="1:24" ht="12.75">
      <c r="A500" s="55"/>
      <c r="B500" s="54"/>
      <c r="D500" s="53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4"/>
      <c r="V500" s="4"/>
      <c r="W500" s="4"/>
      <c r="X500" s="4"/>
    </row>
    <row r="501" spans="1:24" ht="12.75">
      <c r="A501" s="55"/>
      <c r="B501" s="54"/>
      <c r="D501" s="53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4"/>
      <c r="V501" s="4"/>
      <c r="W501" s="4"/>
      <c r="X501" s="4"/>
    </row>
    <row r="502" spans="1:24" ht="12.75">
      <c r="A502" s="55"/>
      <c r="B502" s="54"/>
      <c r="D502" s="53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4"/>
      <c r="V502" s="4"/>
      <c r="W502" s="4"/>
      <c r="X502" s="4"/>
    </row>
    <row r="503" spans="1:24" ht="12.75">
      <c r="A503" s="55"/>
      <c r="B503" s="54"/>
      <c r="D503" s="53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4"/>
      <c r="V503" s="4"/>
      <c r="W503" s="4"/>
      <c r="X503" s="4"/>
    </row>
    <row r="504" spans="1:24" ht="12.75">
      <c r="A504" s="55"/>
      <c r="B504" s="54"/>
      <c r="D504" s="53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4"/>
      <c r="V504" s="4"/>
      <c r="W504" s="4"/>
      <c r="X504" s="4"/>
    </row>
    <row r="505" spans="1:24" ht="12.75">
      <c r="A505" s="55"/>
      <c r="B505" s="54"/>
      <c r="D505" s="53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4"/>
      <c r="V505" s="4"/>
      <c r="W505" s="4"/>
      <c r="X505" s="4"/>
    </row>
    <row r="506" spans="1:24" ht="12.75">
      <c r="A506" s="55"/>
      <c r="B506" s="54"/>
      <c r="D506" s="53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4"/>
      <c r="V506" s="4"/>
      <c r="W506" s="4"/>
      <c r="X506" s="4"/>
    </row>
    <row r="507" spans="1:24" ht="12.75">
      <c r="A507" s="55"/>
      <c r="B507" s="54"/>
      <c r="D507" s="53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4"/>
      <c r="V507" s="4"/>
      <c r="W507" s="4"/>
      <c r="X507" s="4"/>
    </row>
    <row r="508" spans="1:24" ht="12.75">
      <c r="A508" s="55"/>
      <c r="B508" s="54"/>
      <c r="D508" s="53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4"/>
      <c r="V508" s="4"/>
      <c r="W508" s="4"/>
      <c r="X508" s="4"/>
    </row>
    <row r="509" spans="1:24" ht="12.75">
      <c r="A509" s="55"/>
      <c r="B509" s="54"/>
      <c r="D509" s="53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4"/>
      <c r="V509" s="4"/>
      <c r="W509" s="4"/>
      <c r="X509" s="4"/>
    </row>
    <row r="510" spans="1:24" ht="12.75">
      <c r="A510" s="55"/>
      <c r="B510" s="54"/>
      <c r="D510" s="53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4"/>
      <c r="V510" s="4"/>
      <c r="W510" s="4"/>
      <c r="X510" s="4"/>
    </row>
    <row r="511" spans="1:24" ht="12.75">
      <c r="A511" s="55"/>
      <c r="B511" s="54"/>
      <c r="D511" s="53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4"/>
      <c r="V511" s="4"/>
      <c r="W511" s="4"/>
      <c r="X511" s="4"/>
    </row>
    <row r="512" spans="1:24" ht="12.75">
      <c r="A512" s="55"/>
      <c r="B512" s="54"/>
      <c r="D512" s="53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4"/>
      <c r="V512" s="4"/>
      <c r="W512" s="4"/>
      <c r="X512" s="4"/>
    </row>
    <row r="513" spans="1:24" ht="12.75">
      <c r="A513" s="55"/>
      <c r="B513" s="54"/>
      <c r="D513" s="53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4"/>
      <c r="V513" s="4"/>
      <c r="W513" s="4"/>
      <c r="X513" s="4"/>
    </row>
    <row r="514" spans="1:24" ht="12.75">
      <c r="A514" s="55"/>
      <c r="B514" s="54"/>
      <c r="D514" s="53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4"/>
      <c r="V514" s="4"/>
      <c r="W514" s="4"/>
      <c r="X514" s="4"/>
    </row>
    <row r="515" spans="1:24" ht="12.75">
      <c r="A515" s="55"/>
      <c r="B515" s="54"/>
      <c r="D515" s="53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4"/>
      <c r="V515" s="4"/>
      <c r="W515" s="4"/>
      <c r="X515" s="4"/>
    </row>
    <row r="516" spans="1:24" ht="12.75">
      <c r="A516" s="55"/>
      <c r="B516" s="54"/>
      <c r="D516" s="53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4"/>
      <c r="V516" s="4"/>
      <c r="W516" s="4"/>
      <c r="X516" s="4"/>
    </row>
    <row r="517" spans="1:24" ht="12.75">
      <c r="A517" s="55"/>
      <c r="B517" s="54"/>
      <c r="D517" s="53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4"/>
      <c r="V517" s="4"/>
      <c r="W517" s="4"/>
      <c r="X517" s="4"/>
    </row>
    <row r="518" spans="1:24" ht="12.75">
      <c r="A518" s="55"/>
      <c r="B518" s="54"/>
      <c r="D518" s="53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4"/>
      <c r="V518" s="4"/>
      <c r="W518" s="4"/>
      <c r="X518" s="4"/>
    </row>
    <row r="519" spans="1:24" ht="12.75">
      <c r="A519" s="55"/>
      <c r="B519" s="54"/>
      <c r="D519" s="53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4"/>
      <c r="V519" s="4"/>
      <c r="W519" s="4"/>
      <c r="X519" s="4"/>
    </row>
    <row r="520" spans="1:24" ht="12.75">
      <c r="A520" s="55"/>
      <c r="B520" s="54"/>
      <c r="D520" s="53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4"/>
      <c r="V520" s="4"/>
      <c r="W520" s="4"/>
      <c r="X520" s="4"/>
    </row>
    <row r="521" spans="1:24" ht="12.75">
      <c r="A521" s="55"/>
      <c r="B521" s="54"/>
      <c r="D521" s="53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4"/>
      <c r="V521" s="4"/>
      <c r="W521" s="4"/>
      <c r="X521" s="4"/>
    </row>
    <row r="522" spans="1:24" ht="12.75">
      <c r="A522" s="55"/>
      <c r="B522" s="54"/>
      <c r="D522" s="53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4"/>
      <c r="V522" s="4"/>
      <c r="W522" s="4"/>
      <c r="X522" s="4"/>
    </row>
    <row r="523" spans="1:24" ht="12.75">
      <c r="A523" s="55"/>
      <c r="B523" s="54"/>
      <c r="D523" s="53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4"/>
      <c r="V523" s="4"/>
      <c r="W523" s="4"/>
      <c r="X523" s="4"/>
    </row>
    <row r="524" spans="1:24" ht="12.75">
      <c r="A524" s="55"/>
      <c r="B524" s="54"/>
      <c r="D524" s="53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4"/>
      <c r="V524" s="4"/>
      <c r="W524" s="4"/>
      <c r="X524" s="4"/>
    </row>
    <row r="525" spans="1:24" ht="12.75">
      <c r="A525" s="55"/>
      <c r="B525" s="54"/>
      <c r="D525" s="53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4"/>
      <c r="V525" s="4"/>
      <c r="W525" s="4"/>
      <c r="X525" s="4"/>
    </row>
    <row r="526" spans="1:24" ht="12.75">
      <c r="A526" s="55"/>
      <c r="B526" s="54"/>
      <c r="D526" s="53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4"/>
      <c r="V526" s="4"/>
      <c r="W526" s="4"/>
      <c r="X526" s="4"/>
    </row>
    <row r="527" spans="1:24" ht="12.75">
      <c r="A527" s="55"/>
      <c r="B527" s="54"/>
      <c r="D527" s="53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4"/>
      <c r="V527" s="4"/>
      <c r="W527" s="4"/>
      <c r="X527" s="4"/>
    </row>
    <row r="528" spans="1:24" ht="12.75">
      <c r="A528" s="55"/>
      <c r="B528" s="54"/>
      <c r="D528" s="53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4"/>
      <c r="V528" s="4"/>
      <c r="W528" s="4"/>
      <c r="X528" s="4"/>
    </row>
    <row r="529" spans="1:24" ht="12.75">
      <c r="A529" s="55"/>
      <c r="B529" s="54"/>
      <c r="D529" s="53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4"/>
      <c r="V529" s="4"/>
      <c r="W529" s="4"/>
      <c r="X529" s="4"/>
    </row>
    <row r="530" spans="1:24" ht="12.75">
      <c r="A530" s="55"/>
      <c r="B530" s="54"/>
      <c r="D530" s="53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4"/>
      <c r="V530" s="4"/>
      <c r="W530" s="4"/>
      <c r="X530" s="4"/>
    </row>
    <row r="531" spans="1:24" ht="12.75">
      <c r="A531" s="55"/>
      <c r="B531" s="54"/>
      <c r="D531" s="53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4"/>
      <c r="V531" s="4"/>
      <c r="W531" s="4"/>
      <c r="X531" s="4"/>
    </row>
    <row r="532" spans="1:24" ht="12.75">
      <c r="A532" s="55"/>
      <c r="B532" s="54"/>
      <c r="D532" s="53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4"/>
      <c r="V532" s="4"/>
      <c r="W532" s="4"/>
      <c r="X532" s="4"/>
    </row>
    <row r="533" spans="1:24" ht="12.75">
      <c r="A533" s="55"/>
      <c r="B533" s="54"/>
      <c r="D533" s="53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4"/>
      <c r="V533" s="4"/>
      <c r="W533" s="4"/>
      <c r="X533" s="4"/>
    </row>
    <row r="534" spans="1:24" ht="12.75">
      <c r="A534" s="55"/>
      <c r="B534" s="54"/>
      <c r="D534" s="53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4"/>
      <c r="V534" s="4"/>
      <c r="W534" s="4"/>
      <c r="X534" s="4"/>
    </row>
    <row r="535" spans="1:24" ht="12.75">
      <c r="A535" s="55"/>
      <c r="B535" s="54"/>
      <c r="D535" s="53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4"/>
      <c r="V535" s="4"/>
      <c r="W535" s="4"/>
      <c r="X535" s="4"/>
    </row>
    <row r="536" spans="1:24" ht="12.75">
      <c r="A536" s="55"/>
      <c r="B536" s="54"/>
      <c r="D536" s="53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4"/>
      <c r="V536" s="4"/>
      <c r="W536" s="4"/>
      <c r="X536" s="4"/>
    </row>
    <row r="537" spans="1:24" ht="12.75">
      <c r="A537" s="55"/>
      <c r="B537" s="54"/>
      <c r="D537" s="53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4"/>
      <c r="V537" s="4"/>
      <c r="W537" s="4"/>
      <c r="X537" s="4"/>
    </row>
    <row r="538" spans="1:24" ht="12.75">
      <c r="A538" s="55"/>
      <c r="B538" s="54"/>
      <c r="D538" s="53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4"/>
      <c r="V538" s="4"/>
      <c r="W538" s="4"/>
      <c r="X538" s="4"/>
    </row>
    <row r="539" spans="1:24" ht="12.75">
      <c r="A539" s="55"/>
      <c r="B539" s="54"/>
      <c r="D539" s="53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4"/>
      <c r="V539" s="4"/>
      <c r="W539" s="4"/>
      <c r="X539" s="4"/>
    </row>
    <row r="540" spans="1:24" ht="12.75">
      <c r="A540" s="55"/>
      <c r="B540" s="54"/>
      <c r="D540" s="53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4"/>
      <c r="V540" s="4"/>
      <c r="W540" s="4"/>
      <c r="X540" s="4"/>
    </row>
    <row r="541" spans="1:24" ht="12.75">
      <c r="A541" s="55"/>
      <c r="B541" s="54"/>
      <c r="D541" s="53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4"/>
      <c r="V541" s="4"/>
      <c r="W541" s="4"/>
      <c r="X541" s="4"/>
    </row>
    <row r="542" spans="1:24" ht="12.75">
      <c r="A542" s="55"/>
      <c r="B542" s="54"/>
      <c r="D542" s="53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4"/>
      <c r="V542" s="4"/>
      <c r="W542" s="4"/>
      <c r="X542" s="4"/>
    </row>
    <row r="543" spans="1:24" ht="12.75">
      <c r="A543" s="55"/>
      <c r="B543" s="54"/>
      <c r="D543" s="53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4"/>
      <c r="V543" s="4"/>
      <c r="W543" s="4"/>
      <c r="X543" s="4"/>
    </row>
    <row r="544" spans="1:24" ht="12.75">
      <c r="A544" s="55"/>
      <c r="B544" s="54"/>
      <c r="D544" s="53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4"/>
      <c r="V544" s="4"/>
      <c r="W544" s="4"/>
      <c r="X544" s="4"/>
    </row>
    <row r="545" spans="1:24" ht="12.75">
      <c r="A545" s="55"/>
      <c r="B545" s="54"/>
      <c r="D545" s="53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4"/>
      <c r="V545" s="4"/>
      <c r="W545" s="4"/>
      <c r="X545" s="4"/>
    </row>
    <row r="546" spans="1:24" ht="12.75">
      <c r="A546" s="55"/>
      <c r="B546" s="54"/>
      <c r="D546" s="53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4"/>
      <c r="V546" s="4"/>
      <c r="W546" s="4"/>
      <c r="X546" s="4"/>
    </row>
    <row r="547" spans="1:24" ht="12.75">
      <c r="A547" s="55"/>
      <c r="B547" s="54"/>
      <c r="D547" s="53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4"/>
      <c r="V547" s="4"/>
      <c r="W547" s="4"/>
      <c r="X547" s="4"/>
    </row>
    <row r="548" spans="1:24" ht="12.75">
      <c r="A548" s="55"/>
      <c r="B548" s="54"/>
      <c r="D548" s="53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4"/>
      <c r="V548" s="4"/>
      <c r="W548" s="4"/>
      <c r="X548" s="4"/>
    </row>
    <row r="549" spans="1:24" ht="12.75">
      <c r="A549" s="55"/>
      <c r="B549" s="54"/>
      <c r="D549" s="53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4"/>
      <c r="V549" s="4"/>
      <c r="W549" s="4"/>
      <c r="X549" s="4"/>
    </row>
    <row r="550" spans="1:24" ht="12.75">
      <c r="A550" s="55"/>
      <c r="B550" s="54"/>
      <c r="D550" s="53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4"/>
      <c r="V550" s="4"/>
      <c r="W550" s="4"/>
      <c r="X550" s="4"/>
    </row>
    <row r="551" spans="1:24" ht="12.75">
      <c r="A551" s="55"/>
      <c r="B551" s="54"/>
      <c r="D551" s="53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4"/>
      <c r="V551" s="4"/>
      <c r="W551" s="4"/>
      <c r="X551" s="4"/>
    </row>
    <row r="552" spans="1:24" ht="12.75">
      <c r="A552" s="55"/>
      <c r="B552" s="54"/>
      <c r="D552" s="53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4"/>
      <c r="V552" s="4"/>
      <c r="W552" s="4"/>
      <c r="X552" s="4"/>
    </row>
    <row r="553" spans="1:24" ht="12.75">
      <c r="A553" s="55"/>
      <c r="B553" s="54"/>
      <c r="D553" s="53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4"/>
      <c r="V553" s="4"/>
      <c r="W553" s="4"/>
      <c r="X553" s="4"/>
    </row>
    <row r="554" spans="1:24" ht="12.75">
      <c r="A554" s="55"/>
      <c r="B554" s="54"/>
      <c r="D554" s="53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4"/>
      <c r="V554" s="4"/>
      <c r="W554" s="4"/>
      <c r="X554" s="4"/>
    </row>
    <row r="555" spans="1:24" ht="12.75">
      <c r="A555" s="55"/>
      <c r="B555" s="54"/>
      <c r="D555" s="53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4"/>
      <c r="V555" s="4"/>
      <c r="W555" s="4"/>
      <c r="X555" s="4"/>
    </row>
    <row r="556" spans="1:24" ht="12.75">
      <c r="A556" s="55"/>
      <c r="B556" s="54"/>
      <c r="D556" s="53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4"/>
      <c r="V556" s="4"/>
      <c r="W556" s="4"/>
      <c r="X556" s="4"/>
    </row>
    <row r="557" spans="1:24" ht="12.75">
      <c r="A557" s="55"/>
      <c r="B557" s="54"/>
      <c r="D557" s="53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4"/>
      <c r="V557" s="4"/>
      <c r="W557" s="4"/>
      <c r="X557" s="4"/>
    </row>
    <row r="558" spans="1:24" ht="12.75">
      <c r="A558" s="55"/>
      <c r="B558" s="54"/>
      <c r="D558" s="53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4"/>
      <c r="V558" s="4"/>
      <c r="W558" s="4"/>
      <c r="X558" s="4"/>
    </row>
    <row r="559" spans="1:24" ht="12.75">
      <c r="A559" s="55"/>
      <c r="B559" s="54"/>
      <c r="D559" s="53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4"/>
      <c r="V559" s="4"/>
      <c r="W559" s="4"/>
      <c r="X559" s="4"/>
    </row>
    <row r="560" spans="1:24" ht="12.75">
      <c r="A560" s="55"/>
      <c r="B560" s="54"/>
      <c r="D560" s="53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4"/>
      <c r="V560" s="4"/>
      <c r="W560" s="4"/>
      <c r="X560" s="4"/>
    </row>
    <row r="561" spans="1:24" ht="12.75">
      <c r="A561" s="55"/>
      <c r="B561" s="54"/>
      <c r="D561" s="53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4"/>
      <c r="V561" s="4"/>
      <c r="W561" s="4"/>
      <c r="X561" s="4"/>
    </row>
    <row r="562" spans="1:24" ht="12.75">
      <c r="A562" s="55"/>
      <c r="B562" s="54"/>
      <c r="D562" s="53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4"/>
      <c r="V562" s="4"/>
      <c r="W562" s="4"/>
      <c r="X562" s="4"/>
    </row>
    <row r="563" spans="1:24" ht="12.75">
      <c r="A563" s="55"/>
      <c r="B563" s="54"/>
      <c r="D563" s="53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4"/>
      <c r="V563" s="4"/>
      <c r="W563" s="4"/>
      <c r="X563" s="4"/>
    </row>
    <row r="564" spans="1:24" ht="12.75">
      <c r="A564" s="55"/>
      <c r="B564" s="54"/>
      <c r="D564" s="53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4"/>
      <c r="V564" s="4"/>
      <c r="W564" s="4"/>
      <c r="X564" s="4"/>
    </row>
    <row r="565" spans="1:24" ht="12.75">
      <c r="A565" s="55"/>
      <c r="B565" s="54"/>
      <c r="D565" s="53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4"/>
      <c r="V565" s="4"/>
      <c r="W565" s="4"/>
      <c r="X565" s="4"/>
    </row>
    <row r="566" spans="1:24" ht="12.75">
      <c r="A566" s="55"/>
      <c r="B566" s="54"/>
      <c r="D566" s="53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4"/>
      <c r="V566" s="4"/>
      <c r="W566" s="4"/>
      <c r="X566" s="4"/>
    </row>
    <row r="567" spans="1:24" ht="12.75">
      <c r="A567" s="55"/>
      <c r="B567" s="54"/>
      <c r="D567" s="53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4"/>
      <c r="V567" s="4"/>
      <c r="W567" s="4"/>
      <c r="X567" s="4"/>
    </row>
    <row r="568" spans="1:24" ht="12.75">
      <c r="A568" s="55"/>
      <c r="B568" s="54"/>
      <c r="D568" s="53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4"/>
      <c r="V568" s="4"/>
      <c r="W568" s="4"/>
      <c r="X568" s="4"/>
    </row>
    <row r="569" spans="1:24" ht="12.75">
      <c r="A569" s="55"/>
      <c r="B569" s="54"/>
      <c r="D569" s="53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4"/>
      <c r="V569" s="4"/>
      <c r="W569" s="4"/>
      <c r="X569" s="4"/>
    </row>
    <row r="570" spans="1:24" ht="12.75">
      <c r="A570" s="55"/>
      <c r="B570" s="54"/>
      <c r="D570" s="53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4"/>
      <c r="V570" s="4"/>
      <c r="W570" s="4"/>
      <c r="X570" s="4"/>
    </row>
    <row r="571" spans="1:24" ht="12.75">
      <c r="A571" s="55"/>
      <c r="B571" s="54"/>
      <c r="D571" s="53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4"/>
      <c r="V571" s="4"/>
      <c r="W571" s="4"/>
      <c r="X571" s="4"/>
    </row>
    <row r="572" spans="1:24" ht="12.75">
      <c r="A572" s="55"/>
      <c r="B572" s="54"/>
      <c r="D572" s="53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4"/>
      <c r="V572" s="4"/>
      <c r="W572" s="4"/>
      <c r="X572" s="4"/>
    </row>
    <row r="573" spans="1:24" ht="12.75">
      <c r="A573" s="55"/>
      <c r="B573" s="54"/>
      <c r="D573" s="53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4"/>
      <c r="V573" s="4"/>
      <c r="W573" s="4"/>
      <c r="X573" s="4"/>
    </row>
    <row r="574" spans="1:24" ht="12.75">
      <c r="A574" s="55"/>
      <c r="B574" s="54"/>
      <c r="D574" s="53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4"/>
      <c r="V574" s="4"/>
      <c r="W574" s="4"/>
      <c r="X574" s="4"/>
    </row>
    <row r="575" spans="1:24" ht="12.75">
      <c r="A575" s="55"/>
      <c r="B575" s="54"/>
      <c r="D575" s="53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4"/>
      <c r="V575" s="4"/>
      <c r="W575" s="4"/>
      <c r="X575" s="4"/>
    </row>
    <row r="576" spans="1:24" ht="12.75">
      <c r="A576" s="55"/>
      <c r="B576" s="54"/>
      <c r="D576" s="53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4"/>
      <c r="V576" s="4"/>
      <c r="W576" s="4"/>
      <c r="X576" s="4"/>
    </row>
    <row r="577" spans="1:24" ht="12.75">
      <c r="A577" s="55"/>
      <c r="B577" s="54"/>
      <c r="D577" s="53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4"/>
      <c r="V577" s="4"/>
      <c r="W577" s="4"/>
      <c r="X577" s="4"/>
    </row>
    <row r="578" spans="1:24" ht="12.75">
      <c r="A578" s="55"/>
      <c r="B578" s="54"/>
      <c r="D578" s="53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4"/>
      <c r="V578" s="4"/>
      <c r="W578" s="4"/>
      <c r="X578" s="4"/>
    </row>
    <row r="579" spans="1:24" ht="12.75">
      <c r="A579" s="55"/>
      <c r="B579" s="54"/>
      <c r="D579" s="53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4"/>
      <c r="V579" s="4"/>
      <c r="W579" s="4"/>
      <c r="X579" s="4"/>
    </row>
    <row r="580" spans="1:24" ht="12.75">
      <c r="A580" s="55"/>
      <c r="B580" s="54"/>
      <c r="D580" s="53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4"/>
      <c r="V580" s="4"/>
      <c r="W580" s="4"/>
      <c r="X580" s="4"/>
    </row>
    <row r="581" spans="1:24" ht="12.75">
      <c r="A581" s="55"/>
      <c r="B581" s="54"/>
      <c r="D581" s="53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4"/>
      <c r="V581" s="4"/>
      <c r="W581" s="4"/>
      <c r="X581" s="4"/>
    </row>
    <row r="582" spans="1:24" ht="12.75">
      <c r="A582" s="55"/>
      <c r="B582" s="54"/>
      <c r="D582" s="53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4"/>
      <c r="V582" s="4"/>
      <c r="W582" s="4"/>
      <c r="X582" s="4"/>
    </row>
    <row r="583" spans="1:24" ht="12.75">
      <c r="A583" s="55"/>
      <c r="B583" s="54"/>
      <c r="D583" s="53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4"/>
      <c r="V583" s="4"/>
      <c r="W583" s="4"/>
      <c r="X583" s="4"/>
    </row>
    <row r="584" spans="1:24" ht="12.75">
      <c r="A584" s="55"/>
      <c r="B584" s="54"/>
      <c r="D584" s="53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4"/>
      <c r="V584" s="4"/>
      <c r="W584" s="4"/>
      <c r="X584" s="4"/>
    </row>
    <row r="585" spans="1:24" ht="12.75">
      <c r="A585" s="55"/>
      <c r="B585" s="54"/>
      <c r="D585" s="53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4"/>
      <c r="V585" s="4"/>
      <c r="W585" s="4"/>
      <c r="X585" s="4"/>
    </row>
    <row r="586" spans="1:24" ht="12.75">
      <c r="A586" s="55"/>
      <c r="B586" s="54"/>
      <c r="D586" s="53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4"/>
      <c r="V586" s="4"/>
      <c r="W586" s="4"/>
      <c r="X586" s="4"/>
    </row>
    <row r="587" spans="1:24" ht="12.75">
      <c r="A587" s="55"/>
      <c r="B587" s="54"/>
      <c r="D587" s="53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4"/>
      <c r="V587" s="4"/>
      <c r="W587" s="4"/>
      <c r="X587" s="4"/>
    </row>
    <row r="588" spans="1:24" ht="12.75">
      <c r="A588" s="55"/>
      <c r="B588" s="54"/>
      <c r="D588" s="53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4"/>
      <c r="V588" s="4"/>
      <c r="W588" s="4"/>
      <c r="X588" s="4"/>
    </row>
    <row r="589" spans="1:24" ht="12.75">
      <c r="A589" s="55"/>
      <c r="B589" s="54"/>
      <c r="D589" s="53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4"/>
      <c r="V589" s="4"/>
      <c r="W589" s="4"/>
      <c r="X589" s="4"/>
    </row>
    <row r="590" spans="1:24" ht="12.75">
      <c r="A590" s="55"/>
      <c r="B590" s="54"/>
      <c r="D590" s="53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4"/>
      <c r="V590" s="4"/>
      <c r="W590" s="4"/>
      <c r="X590" s="4"/>
    </row>
    <row r="591" spans="1:24" ht="12.75">
      <c r="A591" s="55"/>
      <c r="B591" s="54"/>
      <c r="D591" s="53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4"/>
      <c r="V591" s="4"/>
      <c r="W591" s="4"/>
      <c r="X591" s="4"/>
    </row>
    <row r="592" spans="1:24" ht="12.75">
      <c r="A592" s="55"/>
      <c r="B592" s="54"/>
      <c r="D592" s="53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4"/>
      <c r="V592" s="4"/>
      <c r="W592" s="4"/>
      <c r="X592" s="4"/>
    </row>
    <row r="593" spans="1:24" ht="12.75">
      <c r="A593" s="55"/>
      <c r="B593" s="54"/>
      <c r="D593" s="53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4"/>
      <c r="V593" s="4"/>
      <c r="W593" s="4"/>
      <c r="X593" s="4"/>
    </row>
    <row r="594" spans="1:24" ht="12.75">
      <c r="A594" s="55"/>
      <c r="B594" s="54"/>
      <c r="D594" s="53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4"/>
      <c r="V594" s="4"/>
      <c r="W594" s="4"/>
      <c r="X594" s="4"/>
    </row>
    <row r="595" spans="1:24" ht="12.75">
      <c r="A595" s="55"/>
      <c r="B595" s="54"/>
      <c r="D595" s="53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4"/>
      <c r="V595" s="4"/>
      <c r="W595" s="4"/>
      <c r="X595" s="4"/>
    </row>
    <row r="596" spans="1:24" ht="12.75">
      <c r="A596" s="55"/>
      <c r="B596" s="54"/>
      <c r="D596" s="53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4"/>
      <c r="V596" s="4"/>
      <c r="W596" s="4"/>
      <c r="X596" s="4"/>
    </row>
    <row r="597" spans="1:24" ht="12.75">
      <c r="A597" s="55"/>
      <c r="B597" s="54"/>
      <c r="D597" s="53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4"/>
      <c r="V597" s="4"/>
      <c r="W597" s="4"/>
      <c r="X597" s="4"/>
    </row>
    <row r="598" spans="1:24" ht="12.75">
      <c r="A598" s="55"/>
      <c r="B598" s="54"/>
      <c r="D598" s="53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4"/>
      <c r="V598" s="4"/>
      <c r="W598" s="4"/>
      <c r="X598" s="4"/>
    </row>
    <row r="599" spans="1:24" ht="12.75">
      <c r="A599" s="55"/>
      <c r="B599" s="54"/>
      <c r="D599" s="53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4"/>
      <c r="V599" s="4"/>
      <c r="W599" s="4"/>
      <c r="X599" s="4"/>
    </row>
    <row r="600" spans="1:24" ht="12.75">
      <c r="A600" s="55"/>
      <c r="B600" s="54"/>
      <c r="D600" s="53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4"/>
      <c r="V600" s="4"/>
      <c r="W600" s="4"/>
      <c r="X600" s="4"/>
    </row>
    <row r="601" spans="1:24" ht="12.75">
      <c r="A601" s="55"/>
      <c r="B601" s="54"/>
      <c r="D601" s="53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4"/>
      <c r="V601" s="4"/>
      <c r="W601" s="4"/>
      <c r="X601" s="4"/>
    </row>
    <row r="602" spans="1:24" ht="12.75">
      <c r="A602" s="55"/>
      <c r="B602" s="54"/>
      <c r="D602" s="53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4"/>
      <c r="V602" s="4"/>
      <c r="W602" s="4"/>
      <c r="X602" s="4"/>
    </row>
    <row r="603" spans="1:24" ht="12.75">
      <c r="A603" s="55"/>
      <c r="B603" s="54"/>
      <c r="D603" s="53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4"/>
      <c r="V603" s="4"/>
      <c r="W603" s="4"/>
      <c r="X603" s="4"/>
    </row>
    <row r="604" spans="1:24" ht="12.75">
      <c r="A604" s="55"/>
      <c r="B604" s="54"/>
      <c r="D604" s="53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4"/>
      <c r="V604" s="4"/>
      <c r="W604" s="4"/>
      <c r="X604" s="4"/>
    </row>
    <row r="605" spans="1:24" ht="12.75">
      <c r="A605" s="55"/>
      <c r="B605" s="54"/>
      <c r="D605" s="53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4"/>
      <c r="V605" s="4"/>
      <c r="W605" s="4"/>
      <c r="X605" s="4"/>
    </row>
    <row r="606" spans="1:24" ht="12.75">
      <c r="A606" s="55"/>
      <c r="B606" s="54"/>
      <c r="D606" s="53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4"/>
      <c r="V606" s="4"/>
      <c r="W606" s="4"/>
      <c r="X606" s="4"/>
    </row>
    <row r="607" spans="1:24" ht="12.75">
      <c r="A607" s="55"/>
      <c r="B607" s="54"/>
      <c r="D607" s="53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4"/>
      <c r="V607" s="4"/>
      <c r="W607" s="4"/>
      <c r="X607" s="4"/>
    </row>
    <row r="608" spans="1:24" ht="12.75">
      <c r="A608" s="55"/>
      <c r="B608" s="54"/>
      <c r="D608" s="53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4"/>
      <c r="V608" s="4"/>
      <c r="W608" s="4"/>
      <c r="X608" s="4"/>
    </row>
    <row r="609" spans="1:24" ht="12.75">
      <c r="A609" s="55"/>
      <c r="B609" s="54"/>
      <c r="D609" s="53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4"/>
      <c r="V609" s="4"/>
      <c r="W609" s="4"/>
      <c r="X609" s="4"/>
    </row>
    <row r="610" spans="1:24" ht="12.75">
      <c r="A610" s="55"/>
      <c r="B610" s="54"/>
      <c r="D610" s="53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4"/>
      <c r="V610" s="4"/>
      <c r="W610" s="4"/>
      <c r="X610" s="4"/>
    </row>
    <row r="611" spans="1:24" ht="12.75">
      <c r="A611" s="55"/>
      <c r="B611" s="54"/>
      <c r="D611" s="53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4"/>
      <c r="V611" s="4"/>
      <c r="W611" s="4"/>
      <c r="X611" s="4"/>
    </row>
    <row r="612" spans="1:24" ht="12.75">
      <c r="A612" s="55"/>
      <c r="B612" s="54"/>
      <c r="D612" s="53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4"/>
      <c r="V612" s="4"/>
      <c r="W612" s="4"/>
      <c r="X612" s="4"/>
    </row>
    <row r="613" spans="1:24" ht="12.75">
      <c r="A613" s="55"/>
      <c r="B613" s="54"/>
      <c r="D613" s="53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4"/>
      <c r="V613" s="4"/>
      <c r="W613" s="4"/>
      <c r="X613" s="4"/>
    </row>
    <row r="614" spans="1:24" ht="12.75">
      <c r="A614" s="55"/>
      <c r="B614" s="54"/>
      <c r="D614" s="53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4"/>
      <c r="V614" s="4"/>
      <c r="W614" s="4"/>
      <c r="X614" s="4"/>
    </row>
    <row r="615" spans="1:24" ht="12.75">
      <c r="A615" s="55"/>
      <c r="B615" s="54"/>
      <c r="D615" s="53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4"/>
      <c r="V615" s="4"/>
      <c r="W615" s="4"/>
      <c r="X615" s="4"/>
    </row>
    <row r="616" spans="1:24" ht="12.75">
      <c r="A616" s="55"/>
      <c r="B616" s="54"/>
      <c r="D616" s="53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4"/>
      <c r="V616" s="4"/>
      <c r="W616" s="4"/>
      <c r="X616" s="4"/>
    </row>
    <row r="617" spans="1:24" ht="12.75">
      <c r="A617" s="55"/>
      <c r="B617" s="54"/>
      <c r="D617" s="53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4"/>
      <c r="V617" s="4"/>
      <c r="W617" s="4"/>
      <c r="X617" s="4"/>
    </row>
    <row r="618" spans="1:24" ht="12.75">
      <c r="A618" s="55"/>
      <c r="B618" s="54"/>
      <c r="D618" s="53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4"/>
      <c r="V618" s="4"/>
      <c r="W618" s="4"/>
      <c r="X618" s="4"/>
    </row>
    <row r="619" spans="1:24" ht="12.75">
      <c r="A619" s="55"/>
      <c r="B619" s="54"/>
      <c r="D619" s="53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4"/>
      <c r="V619" s="4"/>
      <c r="W619" s="4"/>
      <c r="X619" s="4"/>
    </row>
    <row r="620" spans="1:24" ht="12.75">
      <c r="A620" s="55"/>
      <c r="B620" s="54"/>
      <c r="D620" s="53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4"/>
      <c r="V620" s="4"/>
      <c r="W620" s="4"/>
      <c r="X620" s="4"/>
    </row>
    <row r="621" spans="1:24" ht="12.75">
      <c r="A621" s="55"/>
      <c r="B621" s="54"/>
      <c r="D621" s="53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4"/>
      <c r="V621" s="4"/>
      <c r="W621" s="4"/>
      <c r="X621" s="4"/>
    </row>
    <row r="622" spans="1:24" ht="12.75">
      <c r="A622" s="55"/>
      <c r="B622" s="54"/>
      <c r="D622" s="53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4"/>
      <c r="V622" s="4"/>
      <c r="W622" s="4"/>
      <c r="X622" s="4"/>
    </row>
    <row r="623" spans="1:24" ht="12.75">
      <c r="A623" s="55"/>
      <c r="B623" s="54"/>
      <c r="D623" s="53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4"/>
      <c r="V623" s="4"/>
      <c r="W623" s="4"/>
      <c r="X623" s="4"/>
    </row>
    <row r="624" spans="1:24" ht="12.75">
      <c r="A624" s="55"/>
      <c r="B624" s="54"/>
      <c r="D624" s="53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4"/>
      <c r="V624" s="4"/>
      <c r="W624" s="4"/>
      <c r="X624" s="4"/>
    </row>
    <row r="625" spans="1:24" ht="12.75">
      <c r="A625" s="55"/>
      <c r="B625" s="54"/>
      <c r="D625" s="53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4"/>
      <c r="V625" s="4"/>
      <c r="W625" s="4"/>
      <c r="X625" s="4"/>
    </row>
    <row r="626" spans="1:24" ht="12.75">
      <c r="A626" s="53"/>
      <c r="B626" s="54"/>
      <c r="D626" s="53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4"/>
      <c r="V626" s="4"/>
      <c r="W626" s="4"/>
      <c r="X626" s="4"/>
    </row>
    <row r="627" spans="1:24" ht="12.75">
      <c r="A627" s="53"/>
      <c r="B627" s="54"/>
      <c r="D627" s="53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4"/>
      <c r="V627" s="4"/>
      <c r="W627" s="4"/>
      <c r="X627" s="4"/>
    </row>
    <row r="628" spans="1:24" ht="12.75">
      <c r="A628" s="53"/>
      <c r="B628" s="54"/>
      <c r="D628" s="53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4"/>
      <c r="V628" s="4"/>
      <c r="W628" s="4"/>
      <c r="X628" s="4"/>
    </row>
    <row r="629" spans="1:24" ht="12.75">
      <c r="A629" s="53"/>
      <c r="B629" s="54"/>
      <c r="D629" s="53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4"/>
      <c r="V629" s="4"/>
      <c r="W629" s="4"/>
      <c r="X629" s="4"/>
    </row>
    <row r="630" spans="1:24" ht="12.75">
      <c r="A630" s="53"/>
      <c r="B630" s="54"/>
      <c r="D630" s="53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4"/>
      <c r="V630" s="4"/>
      <c r="W630" s="4"/>
      <c r="X630" s="4"/>
    </row>
    <row r="631" spans="1:24" ht="12.75">
      <c r="A631" s="53"/>
      <c r="B631" s="54"/>
      <c r="D631" s="53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4"/>
      <c r="V631" s="4"/>
      <c r="W631" s="4"/>
      <c r="X631" s="4"/>
    </row>
    <row r="632" spans="1:24" ht="12.75">
      <c r="A632" s="53"/>
      <c r="B632" s="54"/>
      <c r="D632" s="53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4"/>
      <c r="V632" s="4"/>
      <c r="W632" s="4"/>
      <c r="X632" s="4"/>
    </row>
    <row r="633" spans="1:24" ht="12.75">
      <c r="A633" s="53"/>
      <c r="B633" s="54"/>
      <c r="D633" s="53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4"/>
      <c r="V633" s="4"/>
      <c r="W633" s="4"/>
      <c r="X633" s="4"/>
    </row>
    <row r="634" spans="1:24" ht="12.75">
      <c r="A634" s="53"/>
      <c r="B634" s="54"/>
      <c r="D634" s="53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4"/>
      <c r="V634" s="4"/>
      <c r="W634" s="4"/>
      <c r="X634" s="4"/>
    </row>
    <row r="635" spans="1:24" ht="12.75">
      <c r="A635" s="53"/>
      <c r="B635" s="54"/>
      <c r="D635" s="53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4"/>
      <c r="V635" s="4"/>
      <c r="W635" s="4"/>
      <c r="X635" s="4"/>
    </row>
    <row r="636" spans="1:24" ht="12.75">
      <c r="A636" s="53"/>
      <c r="B636" s="54"/>
      <c r="D636" s="53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4"/>
      <c r="V636" s="4"/>
      <c r="W636" s="4"/>
      <c r="X636" s="4"/>
    </row>
    <row r="637" spans="1:24" ht="12.75">
      <c r="A637" s="53"/>
      <c r="B637" s="54"/>
      <c r="D637" s="53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4"/>
      <c r="V637" s="4"/>
      <c r="W637" s="4"/>
      <c r="X637" s="4"/>
    </row>
    <row r="638" spans="1:24" ht="12.75">
      <c r="A638" s="53"/>
      <c r="B638" s="54"/>
      <c r="D638" s="53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4"/>
      <c r="V638" s="4"/>
      <c r="W638" s="4"/>
      <c r="X638" s="4"/>
    </row>
    <row r="639" spans="1:24" ht="12.75">
      <c r="A639" s="53"/>
      <c r="B639" s="54"/>
      <c r="D639" s="53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4"/>
      <c r="V639" s="4"/>
      <c r="W639" s="4"/>
      <c r="X639" s="4"/>
    </row>
    <row r="640" spans="1:24" ht="12.75">
      <c r="A640" s="53"/>
      <c r="B640" s="54"/>
      <c r="D640" s="53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4"/>
      <c r="V640" s="4"/>
      <c r="W640" s="4"/>
      <c r="X640" s="4"/>
    </row>
    <row r="641" spans="1:24" ht="12.75">
      <c r="A641" s="53"/>
      <c r="B641" s="54"/>
      <c r="D641" s="53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4"/>
      <c r="V641" s="4"/>
      <c r="W641" s="4"/>
      <c r="X641" s="4"/>
    </row>
    <row r="642" spans="1:24" ht="12.75">
      <c r="A642" s="53"/>
      <c r="B642" s="54"/>
      <c r="D642" s="53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4"/>
      <c r="V642" s="4"/>
      <c r="W642" s="4"/>
      <c r="X642" s="4"/>
    </row>
    <row r="643" spans="1:24" ht="12.75">
      <c r="A643" s="53"/>
      <c r="B643" s="54"/>
      <c r="D643" s="53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4"/>
      <c r="V643" s="4"/>
      <c r="W643" s="4"/>
      <c r="X643" s="4"/>
    </row>
    <row r="644" spans="1:24" ht="12.75">
      <c r="A644" s="53"/>
      <c r="B644" s="54"/>
      <c r="D644" s="53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4"/>
      <c r="V644" s="4"/>
      <c r="W644" s="4"/>
      <c r="X644" s="4"/>
    </row>
    <row r="645" spans="1:24" ht="12.75">
      <c r="A645" s="53"/>
      <c r="B645" s="54"/>
      <c r="D645" s="53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4"/>
      <c r="V645" s="4"/>
      <c r="W645" s="4"/>
      <c r="X645" s="4"/>
    </row>
    <row r="646" spans="1:24" ht="12.75">
      <c r="A646" s="53"/>
      <c r="B646" s="54"/>
      <c r="D646" s="53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4"/>
      <c r="V646" s="4"/>
      <c r="W646" s="4"/>
      <c r="X646" s="4"/>
    </row>
    <row r="647" spans="1:24" ht="12.75">
      <c r="A647" s="53"/>
      <c r="B647" s="54"/>
      <c r="D647" s="53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4"/>
      <c r="V647" s="4"/>
      <c r="W647" s="4"/>
      <c r="X647" s="4"/>
    </row>
    <row r="648" spans="1:24" ht="12.75">
      <c r="A648" s="53"/>
      <c r="B648" s="54"/>
      <c r="D648" s="53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4"/>
      <c r="V648" s="4"/>
      <c r="W648" s="4"/>
      <c r="X648" s="4"/>
    </row>
    <row r="649" spans="1:24" ht="12.75">
      <c r="A649" s="53"/>
      <c r="B649" s="54"/>
      <c r="D649" s="53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4"/>
      <c r="V649" s="4"/>
      <c r="W649" s="4"/>
      <c r="X649" s="4"/>
    </row>
    <row r="650" spans="1:24" ht="12.75">
      <c r="A650" s="53"/>
      <c r="B650" s="54"/>
      <c r="D650" s="53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4"/>
      <c r="V650" s="4"/>
      <c r="W650" s="4"/>
      <c r="X650" s="4"/>
    </row>
    <row r="651" spans="1:24" ht="12.75">
      <c r="A651" s="53"/>
      <c r="B651" s="54"/>
      <c r="D651" s="53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4"/>
      <c r="V651" s="4"/>
      <c r="W651" s="4"/>
      <c r="X651" s="4"/>
    </row>
    <row r="652" spans="1:24" ht="12.75">
      <c r="A652" s="53"/>
      <c r="B652" s="54"/>
      <c r="D652" s="53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4"/>
      <c r="V652" s="4"/>
      <c r="W652" s="4"/>
      <c r="X652" s="4"/>
    </row>
    <row r="653" spans="1:24" ht="12.75">
      <c r="A653" s="53"/>
      <c r="B653" s="54"/>
      <c r="D653" s="53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4"/>
      <c r="V653" s="4"/>
      <c r="W653" s="4"/>
      <c r="X653" s="4"/>
    </row>
    <row r="654" spans="1:24" ht="12.75">
      <c r="A654" s="53"/>
      <c r="B654" s="54"/>
      <c r="D654" s="53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4"/>
      <c r="V654" s="4"/>
      <c r="W654" s="4"/>
      <c r="X654" s="4"/>
    </row>
    <row r="655" spans="1:24" ht="12.75">
      <c r="A655" s="53"/>
      <c r="B655" s="54"/>
      <c r="D655" s="53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4"/>
      <c r="V655" s="4"/>
      <c r="W655" s="4"/>
      <c r="X655" s="4"/>
    </row>
    <row r="656" spans="1:24" ht="12.75">
      <c r="A656" s="53"/>
      <c r="B656" s="54"/>
      <c r="D656" s="53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4"/>
      <c r="V656" s="4"/>
      <c r="W656" s="4"/>
      <c r="X656" s="4"/>
    </row>
    <row r="657" spans="1:24" ht="12.75">
      <c r="A657" s="53"/>
      <c r="B657" s="54"/>
      <c r="D657" s="53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4"/>
      <c r="V657" s="4"/>
      <c r="W657" s="4"/>
      <c r="X657" s="4"/>
    </row>
    <row r="658" spans="1:24" ht="12.75">
      <c r="A658" s="53"/>
      <c r="B658" s="54"/>
      <c r="D658" s="53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4"/>
      <c r="V658" s="4"/>
      <c r="W658" s="4"/>
      <c r="X658" s="4"/>
    </row>
    <row r="659" spans="1:24" ht="12.75">
      <c r="A659" s="53"/>
      <c r="B659" s="54"/>
      <c r="D659" s="53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4"/>
      <c r="V659" s="4"/>
      <c r="W659" s="4"/>
      <c r="X659" s="4"/>
    </row>
    <row r="660" spans="1:24" ht="12.75">
      <c r="A660" s="53"/>
      <c r="B660" s="54"/>
      <c r="D660" s="53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4"/>
      <c r="V660" s="4"/>
      <c r="W660" s="4"/>
      <c r="X660" s="4"/>
    </row>
    <row r="661" spans="1:24" ht="12.75">
      <c r="A661" s="53"/>
      <c r="B661" s="54"/>
      <c r="D661" s="53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4"/>
      <c r="V661" s="4"/>
      <c r="W661" s="4"/>
      <c r="X661" s="4"/>
    </row>
    <row r="662" spans="1:24" ht="12.75">
      <c r="A662" s="53"/>
      <c r="B662" s="54"/>
      <c r="D662" s="53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4"/>
      <c r="V662" s="4"/>
      <c r="W662" s="4"/>
      <c r="X662" s="4"/>
    </row>
    <row r="663" spans="1:24" ht="12.75">
      <c r="A663" s="53"/>
      <c r="B663" s="54"/>
      <c r="D663" s="53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4"/>
      <c r="V663" s="4"/>
      <c r="W663" s="4"/>
      <c r="X663" s="4"/>
    </row>
    <row r="664" spans="1:24" ht="12.75">
      <c r="A664" s="53"/>
      <c r="B664" s="54"/>
      <c r="D664" s="53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4"/>
      <c r="V664" s="4"/>
      <c r="W664" s="4"/>
      <c r="X664" s="4"/>
    </row>
    <row r="665" spans="1:24" ht="12.75">
      <c r="A665" s="53"/>
      <c r="B665" s="54"/>
      <c r="D665" s="53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4"/>
      <c r="V665" s="4"/>
      <c r="W665" s="4"/>
      <c r="X665" s="4"/>
    </row>
    <row r="666" spans="1:24" ht="12.75">
      <c r="A666" s="53"/>
      <c r="B666" s="54"/>
      <c r="D666" s="53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4"/>
      <c r="V666" s="4"/>
      <c r="W666" s="4"/>
      <c r="X666" s="4"/>
    </row>
    <row r="667" spans="1:24" ht="12.75">
      <c r="A667" s="53"/>
      <c r="B667" s="54"/>
      <c r="D667" s="53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4"/>
      <c r="V667" s="4"/>
      <c r="W667" s="4"/>
      <c r="X667" s="4"/>
    </row>
    <row r="668" spans="1:24" ht="12.75">
      <c r="A668" s="53"/>
      <c r="B668" s="54"/>
      <c r="D668" s="53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4"/>
      <c r="V668" s="4"/>
      <c r="W668" s="4"/>
      <c r="X668" s="4"/>
    </row>
    <row r="669" spans="1:24" ht="12.75">
      <c r="A669" s="53"/>
      <c r="B669" s="54"/>
      <c r="D669" s="53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4"/>
      <c r="V669" s="4"/>
      <c r="W669" s="4"/>
      <c r="X669" s="4"/>
    </row>
    <row r="670" spans="1:24" ht="12.75">
      <c r="A670" s="53"/>
      <c r="B670" s="54"/>
      <c r="D670" s="53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4"/>
      <c r="V670" s="4"/>
      <c r="W670" s="4"/>
      <c r="X670" s="4"/>
    </row>
    <row r="671" spans="1:24" ht="12.75">
      <c r="A671" s="53"/>
      <c r="B671" s="54"/>
      <c r="D671" s="53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4"/>
      <c r="V671" s="4"/>
      <c r="W671" s="4"/>
      <c r="X671" s="4"/>
    </row>
    <row r="672" spans="1:24" ht="12.75">
      <c r="A672" s="53"/>
      <c r="B672" s="54"/>
      <c r="D672" s="53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4"/>
      <c r="V672" s="4"/>
      <c r="W672" s="4"/>
      <c r="X672" s="4"/>
    </row>
    <row r="673" spans="1:24" ht="12.75">
      <c r="A673" s="53"/>
      <c r="B673" s="54"/>
      <c r="D673" s="53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4"/>
      <c r="V673" s="4"/>
      <c r="W673" s="4"/>
      <c r="X673" s="4"/>
    </row>
    <row r="674" spans="1:24" ht="12.75">
      <c r="A674" s="53"/>
      <c r="B674" s="54"/>
      <c r="D674" s="53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4"/>
      <c r="V674" s="4"/>
      <c r="W674" s="4"/>
      <c r="X674" s="4"/>
    </row>
    <row r="675" spans="1:24" ht="12.75">
      <c r="A675" s="53"/>
      <c r="B675" s="54"/>
      <c r="D675" s="53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4"/>
      <c r="V675" s="4"/>
      <c r="W675" s="4"/>
      <c r="X675" s="4"/>
    </row>
    <row r="676" spans="1:24" ht="12.75">
      <c r="A676" s="53"/>
      <c r="B676" s="54"/>
      <c r="D676" s="53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4"/>
      <c r="V676" s="4"/>
      <c r="W676" s="4"/>
      <c r="X676" s="4"/>
    </row>
    <row r="677" spans="1:24" ht="12.75">
      <c r="A677" s="53"/>
      <c r="B677" s="54"/>
      <c r="D677" s="53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4"/>
      <c r="V677" s="4"/>
      <c r="W677" s="4"/>
      <c r="X677" s="4"/>
    </row>
    <row r="678" spans="1:24" ht="12.75">
      <c r="A678" s="53"/>
      <c r="B678" s="54"/>
      <c r="D678" s="53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4"/>
      <c r="V678" s="4"/>
      <c r="W678" s="4"/>
      <c r="X678" s="4"/>
    </row>
    <row r="679" spans="1:24" ht="12.75">
      <c r="A679" s="53"/>
      <c r="B679" s="54"/>
      <c r="D679" s="53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4"/>
      <c r="V679" s="4"/>
      <c r="W679" s="4"/>
      <c r="X679" s="4"/>
    </row>
    <row r="680" spans="1:24" ht="12.75">
      <c r="A680" s="53"/>
      <c r="B680" s="54"/>
      <c r="D680" s="53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4"/>
      <c r="V680" s="4"/>
      <c r="W680" s="4"/>
      <c r="X680" s="4"/>
    </row>
    <row r="681" spans="1:24" ht="12.75">
      <c r="A681" s="53"/>
      <c r="B681" s="54"/>
      <c r="D681" s="53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4"/>
      <c r="V681" s="4"/>
      <c r="W681" s="4"/>
      <c r="X681" s="4"/>
    </row>
    <row r="682" spans="1:24" ht="12.75">
      <c r="A682" s="53"/>
      <c r="B682" s="54"/>
      <c r="D682" s="53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4"/>
      <c r="V682" s="4"/>
      <c r="W682" s="4"/>
      <c r="X682" s="4"/>
    </row>
    <row r="683" spans="1:24" ht="12.75">
      <c r="A683" s="53"/>
      <c r="B683" s="54"/>
      <c r="D683" s="53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4"/>
      <c r="V683" s="4"/>
      <c r="W683" s="4"/>
      <c r="X683" s="4"/>
    </row>
    <row r="684" spans="1:24" ht="12.75">
      <c r="A684" s="53"/>
      <c r="B684" s="54"/>
      <c r="D684" s="53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4"/>
      <c r="V684" s="4"/>
      <c r="W684" s="4"/>
      <c r="X684" s="4"/>
    </row>
    <row r="685" spans="1:24" ht="12.75">
      <c r="A685" s="53"/>
      <c r="B685" s="54"/>
      <c r="D685" s="53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4"/>
      <c r="V685" s="4"/>
      <c r="W685" s="4"/>
      <c r="X685" s="4"/>
    </row>
    <row r="686" spans="1:24" ht="12.75">
      <c r="A686" s="53"/>
      <c r="B686" s="54"/>
      <c r="D686" s="53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4"/>
      <c r="V686" s="4"/>
      <c r="W686" s="4"/>
      <c r="X686" s="4"/>
    </row>
    <row r="687" spans="1:24" ht="12.75">
      <c r="A687" s="53"/>
      <c r="B687" s="54"/>
      <c r="D687" s="53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4"/>
      <c r="V687" s="4"/>
      <c r="W687" s="4"/>
      <c r="X687" s="4"/>
    </row>
    <row r="688" spans="1:24" ht="12.75">
      <c r="A688" s="53"/>
      <c r="B688" s="54"/>
      <c r="D688" s="53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4"/>
      <c r="V688" s="4"/>
      <c r="W688" s="4"/>
      <c r="X688" s="4"/>
    </row>
    <row r="689" spans="1:24" ht="12.75">
      <c r="A689" s="53"/>
      <c r="B689" s="54"/>
      <c r="D689" s="53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4"/>
      <c r="V689" s="4"/>
      <c r="W689" s="4"/>
      <c r="X689" s="4"/>
    </row>
    <row r="690" spans="1:24" ht="12.75">
      <c r="A690" s="53"/>
      <c r="B690" s="54"/>
      <c r="D690" s="53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4"/>
      <c r="V690" s="4"/>
      <c r="W690" s="4"/>
      <c r="X690" s="4"/>
    </row>
    <row r="691" spans="1:24" ht="12.75">
      <c r="A691" s="53"/>
      <c r="B691" s="54"/>
      <c r="D691" s="53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4"/>
      <c r="V691" s="4"/>
      <c r="W691" s="4"/>
      <c r="X691" s="4"/>
    </row>
    <row r="692" spans="1:24" ht="12.75">
      <c r="A692" s="53"/>
      <c r="B692" s="54"/>
      <c r="D692" s="53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4"/>
      <c r="V692" s="4"/>
      <c r="W692" s="4"/>
      <c r="X692" s="4"/>
    </row>
    <row r="693" spans="1:24" ht="12.75">
      <c r="A693" s="53"/>
      <c r="B693" s="54"/>
      <c r="D693" s="53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4"/>
      <c r="V693" s="4"/>
      <c r="W693" s="4"/>
      <c r="X693" s="4"/>
    </row>
    <row r="694" spans="1:24" ht="12.75">
      <c r="A694" s="53"/>
      <c r="B694" s="54"/>
      <c r="D694" s="53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4"/>
      <c r="V694" s="4"/>
      <c r="W694" s="4"/>
      <c r="X694" s="4"/>
    </row>
    <row r="695" spans="1:24" ht="12.75">
      <c r="A695" s="53"/>
      <c r="B695" s="54"/>
      <c r="D695" s="53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4"/>
      <c r="V695" s="4"/>
      <c r="W695" s="4"/>
      <c r="X695" s="4"/>
    </row>
    <row r="696" spans="1:24" ht="12.75">
      <c r="A696" s="53"/>
      <c r="B696" s="54"/>
      <c r="D696" s="53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4"/>
      <c r="V696" s="4"/>
      <c r="W696" s="4"/>
      <c r="X696" s="4"/>
    </row>
    <row r="697" spans="1:24" ht="12.75">
      <c r="A697" s="53"/>
      <c r="B697" s="54"/>
      <c r="D697" s="53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4"/>
      <c r="V697" s="4"/>
      <c r="W697" s="4"/>
      <c r="X697" s="4"/>
    </row>
    <row r="698" spans="1:24" ht="12.75">
      <c r="A698" s="53"/>
      <c r="B698" s="54"/>
      <c r="D698" s="53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4"/>
      <c r="V698" s="4"/>
      <c r="W698" s="4"/>
      <c r="X698" s="4"/>
    </row>
    <row r="699" spans="1:24" ht="12.75">
      <c r="A699" s="53"/>
      <c r="B699" s="54"/>
      <c r="D699" s="53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4"/>
      <c r="V699" s="4"/>
      <c r="W699" s="4"/>
      <c r="X699" s="4"/>
    </row>
    <row r="700" spans="1:24" ht="12.75">
      <c r="A700" s="53"/>
      <c r="B700" s="54"/>
      <c r="D700" s="53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4"/>
      <c r="V700" s="4"/>
      <c r="W700" s="4"/>
      <c r="X700" s="4"/>
    </row>
    <row r="701" spans="1:24" ht="12.75">
      <c r="A701" s="53"/>
      <c r="B701" s="54"/>
      <c r="D701" s="53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4"/>
      <c r="V701" s="4"/>
      <c r="W701" s="4"/>
      <c r="X701" s="4"/>
    </row>
    <row r="702" spans="1:24" ht="12.75">
      <c r="A702" s="53"/>
      <c r="B702" s="54"/>
      <c r="D702" s="53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4"/>
      <c r="V702" s="4"/>
      <c r="W702" s="4"/>
      <c r="X702" s="4"/>
    </row>
    <row r="703" spans="1:24" ht="12.75">
      <c r="A703" s="53"/>
      <c r="B703" s="54"/>
      <c r="D703" s="53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4"/>
      <c r="V703" s="4"/>
      <c r="W703" s="4"/>
      <c r="X703" s="4"/>
    </row>
    <row r="704" spans="1:24" ht="12.75">
      <c r="A704" s="53"/>
      <c r="B704" s="54"/>
      <c r="D704" s="53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4"/>
      <c r="V704" s="4"/>
      <c r="W704" s="4"/>
      <c r="X704" s="4"/>
    </row>
    <row r="705" spans="1:24" ht="12.75">
      <c r="A705" s="53"/>
      <c r="B705" s="54"/>
      <c r="D705" s="53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4"/>
      <c r="V705" s="4"/>
      <c r="W705" s="4"/>
      <c r="X705" s="4"/>
    </row>
    <row r="706" spans="1:24" ht="12.75">
      <c r="A706" s="53"/>
      <c r="B706" s="54"/>
      <c r="D706" s="53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4"/>
      <c r="V706" s="4"/>
      <c r="W706" s="4"/>
      <c r="X706" s="4"/>
    </row>
    <row r="707" spans="1:24" ht="12.75">
      <c r="A707" s="53"/>
      <c r="B707" s="54"/>
      <c r="D707" s="53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4"/>
      <c r="V707" s="4"/>
      <c r="W707" s="4"/>
      <c r="X707" s="4"/>
    </row>
    <row r="708" spans="1:24" ht="12.75">
      <c r="A708" s="53"/>
      <c r="B708" s="54"/>
      <c r="D708" s="53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4"/>
      <c r="V708" s="4"/>
      <c r="W708" s="4"/>
      <c r="X708" s="4"/>
    </row>
    <row r="709" spans="1:24" ht="12.75">
      <c r="A709" s="53"/>
      <c r="B709" s="54"/>
      <c r="D709" s="53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4"/>
      <c r="V709" s="4"/>
      <c r="W709" s="4"/>
      <c r="X709" s="4"/>
    </row>
    <row r="710" spans="1:24" ht="12.75">
      <c r="A710" s="53"/>
      <c r="B710" s="54"/>
      <c r="D710" s="53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4"/>
      <c r="V710" s="4"/>
      <c r="W710" s="4"/>
      <c r="X710" s="4"/>
    </row>
    <row r="711" spans="1:24" ht="12.75">
      <c r="A711" s="53"/>
      <c r="B711" s="54"/>
      <c r="D711" s="53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4"/>
      <c r="V711" s="4"/>
      <c r="W711" s="4"/>
      <c r="X711" s="4"/>
    </row>
    <row r="712" spans="1:24" ht="12.75">
      <c r="A712" s="53"/>
      <c r="B712" s="54"/>
      <c r="D712" s="53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4"/>
      <c r="V712" s="4"/>
      <c r="W712" s="4"/>
      <c r="X712" s="4"/>
    </row>
    <row r="713" spans="1:24" ht="12.75">
      <c r="A713" s="53"/>
      <c r="B713" s="54"/>
      <c r="D713" s="53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4"/>
      <c r="V713" s="4"/>
      <c r="W713" s="4"/>
      <c r="X713" s="4"/>
    </row>
    <row r="714" spans="1:24" ht="12.75">
      <c r="A714" s="53"/>
      <c r="B714" s="54"/>
      <c r="D714" s="53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4"/>
      <c r="V714" s="4"/>
      <c r="W714" s="4"/>
      <c r="X714" s="4"/>
    </row>
    <row r="715" spans="1:24" ht="12.75">
      <c r="A715" s="53"/>
      <c r="B715" s="54"/>
      <c r="D715" s="53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4"/>
      <c r="V715" s="4"/>
      <c r="W715" s="4"/>
      <c r="X715" s="4"/>
    </row>
    <row r="716" spans="1:24" ht="12.75">
      <c r="A716" s="53"/>
      <c r="B716" s="54"/>
      <c r="D716" s="53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4"/>
      <c r="V716" s="4"/>
      <c r="W716" s="4"/>
      <c r="X716" s="4"/>
    </row>
    <row r="717" spans="1:24" ht="12.75">
      <c r="A717" s="53"/>
      <c r="B717" s="54"/>
      <c r="D717" s="53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4"/>
      <c r="V717" s="4"/>
      <c r="W717" s="4"/>
      <c r="X717" s="4"/>
    </row>
    <row r="718" spans="1:24" ht="12.75">
      <c r="A718" s="53"/>
      <c r="B718" s="54"/>
      <c r="D718" s="53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4"/>
      <c r="V718" s="4"/>
      <c r="W718" s="4"/>
      <c r="X718" s="4"/>
    </row>
    <row r="719" spans="1:24" ht="12.75">
      <c r="A719" s="53"/>
      <c r="B719" s="54"/>
      <c r="D719" s="53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4"/>
      <c r="V719" s="4"/>
      <c r="W719" s="4"/>
      <c r="X719" s="4"/>
    </row>
    <row r="720" spans="1:24" ht="12.75">
      <c r="A720" s="53"/>
      <c r="B720" s="54"/>
      <c r="D720" s="53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4"/>
      <c r="V720" s="4"/>
      <c r="W720" s="4"/>
      <c r="X720" s="4"/>
    </row>
    <row r="721" spans="1:24" ht="12.75">
      <c r="A721" s="53"/>
      <c r="B721" s="54"/>
      <c r="D721" s="53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4"/>
      <c r="V721" s="4"/>
      <c r="W721" s="4"/>
      <c r="X721" s="4"/>
    </row>
    <row r="722" spans="1:24" ht="12.75">
      <c r="A722" s="53"/>
      <c r="B722" s="54"/>
      <c r="D722" s="53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4"/>
      <c r="V722" s="4"/>
      <c r="W722" s="4"/>
      <c r="X722" s="4"/>
    </row>
    <row r="723" spans="1:24" ht="12.75">
      <c r="A723" s="53"/>
      <c r="B723" s="54"/>
      <c r="D723" s="53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4"/>
      <c r="V723" s="4"/>
      <c r="W723" s="4"/>
      <c r="X723" s="4"/>
    </row>
    <row r="724" spans="1:24" ht="12.75">
      <c r="A724" s="53"/>
      <c r="B724" s="54"/>
      <c r="D724" s="53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4"/>
      <c r="V724" s="4"/>
      <c r="W724" s="4"/>
      <c r="X724" s="4"/>
    </row>
    <row r="725" spans="1:24" ht="12.75">
      <c r="A725" s="53"/>
      <c r="B725" s="54"/>
      <c r="D725" s="53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4"/>
      <c r="V725" s="4"/>
      <c r="W725" s="4"/>
      <c r="X725" s="4"/>
    </row>
    <row r="726" spans="1:24" ht="12.75">
      <c r="A726" s="53"/>
      <c r="B726" s="54"/>
      <c r="D726" s="53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4"/>
      <c r="V726" s="4"/>
      <c r="W726" s="4"/>
      <c r="X726" s="4"/>
    </row>
    <row r="727" spans="1:24" ht="12.75">
      <c r="A727" s="53"/>
      <c r="B727" s="54"/>
      <c r="D727" s="53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4"/>
      <c r="V727" s="4"/>
      <c r="W727" s="4"/>
      <c r="X727" s="4"/>
    </row>
    <row r="728" spans="1:24" ht="12.75">
      <c r="A728" s="53"/>
      <c r="B728" s="54"/>
      <c r="D728" s="53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4"/>
      <c r="V728" s="4"/>
      <c r="W728" s="4"/>
      <c r="X728" s="4"/>
    </row>
    <row r="729" spans="1:24" ht="12.75">
      <c r="A729" s="53"/>
      <c r="B729" s="54"/>
      <c r="D729" s="53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4"/>
      <c r="V729" s="4"/>
      <c r="W729" s="4"/>
      <c r="X729" s="4"/>
    </row>
    <row r="730" spans="1:24" ht="12.75">
      <c r="A730" s="53"/>
      <c r="B730" s="54"/>
      <c r="D730" s="53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4"/>
      <c r="V730" s="4"/>
      <c r="W730" s="4"/>
      <c r="X730" s="4"/>
    </row>
    <row r="731" spans="1:24" ht="12.75">
      <c r="A731" s="53"/>
      <c r="B731" s="54"/>
      <c r="D731" s="53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4"/>
      <c r="V731" s="4"/>
      <c r="W731" s="4"/>
      <c r="X731" s="4"/>
    </row>
    <row r="732" spans="1:24" ht="12.75">
      <c r="A732" s="53"/>
      <c r="B732" s="54"/>
      <c r="D732" s="53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4"/>
      <c r="V732" s="4"/>
      <c r="W732" s="4"/>
      <c r="X732" s="4"/>
    </row>
    <row r="733" spans="1:24" ht="12.75">
      <c r="A733" s="53"/>
      <c r="B733" s="54"/>
      <c r="D733" s="53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4"/>
      <c r="V733" s="4"/>
      <c r="W733" s="4"/>
      <c r="X733" s="4"/>
    </row>
    <row r="734" spans="1:24" ht="12.75">
      <c r="A734" s="53"/>
      <c r="B734" s="54"/>
      <c r="D734" s="53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4"/>
      <c r="V734" s="4"/>
      <c r="W734" s="4"/>
      <c r="X734" s="4"/>
    </row>
    <row r="735" spans="1:24" ht="12.75">
      <c r="A735" s="53"/>
      <c r="B735" s="54"/>
      <c r="D735" s="53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4"/>
      <c r="V735" s="4"/>
      <c r="W735" s="4"/>
      <c r="X735" s="4"/>
    </row>
    <row r="736" spans="1:24" ht="12.75">
      <c r="A736" s="53"/>
      <c r="B736" s="54"/>
      <c r="D736" s="53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4"/>
      <c r="V736" s="4"/>
      <c r="W736" s="4"/>
      <c r="X736" s="4"/>
    </row>
    <row r="737" spans="1:24" ht="12.75">
      <c r="A737" s="53"/>
      <c r="B737" s="54"/>
      <c r="D737" s="53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4"/>
      <c r="V737" s="4"/>
      <c r="W737" s="4"/>
      <c r="X737" s="4"/>
    </row>
    <row r="738" spans="1:24" ht="12.75">
      <c r="A738" s="53"/>
      <c r="B738" s="54"/>
      <c r="D738" s="53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4"/>
      <c r="V738" s="4"/>
      <c r="W738" s="4"/>
      <c r="X738" s="4"/>
    </row>
    <row r="739" spans="1:24" ht="12.75">
      <c r="A739" s="53"/>
      <c r="B739" s="54"/>
      <c r="D739" s="53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4"/>
      <c r="V739" s="4"/>
      <c r="W739" s="4"/>
      <c r="X739" s="4"/>
    </row>
    <row r="740" spans="1:24" ht="12.75">
      <c r="A740" s="53"/>
      <c r="B740" s="54"/>
      <c r="D740" s="53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4"/>
      <c r="V740" s="4"/>
      <c r="W740" s="4"/>
      <c r="X740" s="4"/>
    </row>
    <row r="741" spans="1:24" ht="12.75">
      <c r="A741" s="53"/>
      <c r="B741" s="54"/>
      <c r="D741" s="53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4"/>
      <c r="V741" s="4"/>
      <c r="W741" s="4"/>
      <c r="X741" s="4"/>
    </row>
    <row r="742" spans="1:24" ht="12.75">
      <c r="A742" s="53"/>
      <c r="B742" s="54"/>
      <c r="D742" s="53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4"/>
      <c r="V742" s="4"/>
      <c r="W742" s="4"/>
      <c r="X742" s="4"/>
    </row>
    <row r="743" spans="1:24" ht="12.75">
      <c r="A743" s="53"/>
      <c r="B743" s="54"/>
      <c r="D743" s="53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4"/>
      <c r="V743" s="4"/>
      <c r="W743" s="4"/>
      <c r="X743" s="4"/>
    </row>
    <row r="744" spans="1:24" ht="12.75">
      <c r="A744" s="53"/>
      <c r="B744" s="54"/>
      <c r="D744" s="53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4"/>
      <c r="V744" s="4"/>
      <c r="W744" s="4"/>
      <c r="X744" s="4"/>
    </row>
    <row r="745" spans="1:24" ht="12.75">
      <c r="A745" s="53"/>
      <c r="B745" s="54"/>
      <c r="D745" s="53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4"/>
      <c r="V745" s="4"/>
      <c r="W745" s="4"/>
      <c r="X745" s="4"/>
    </row>
    <row r="746" spans="1:24" ht="12.75">
      <c r="A746" s="53"/>
      <c r="B746" s="54"/>
      <c r="D746" s="53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4"/>
      <c r="V746" s="4"/>
      <c r="W746" s="4"/>
      <c r="X746" s="4"/>
    </row>
    <row r="747" spans="1:24" ht="12.75">
      <c r="A747" s="53"/>
      <c r="B747" s="54"/>
      <c r="D747" s="53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4"/>
      <c r="V747" s="4"/>
      <c r="W747" s="4"/>
      <c r="X747" s="4"/>
    </row>
    <row r="748" spans="1:24" ht="12.75">
      <c r="A748" s="53"/>
      <c r="B748" s="54"/>
      <c r="D748" s="53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4"/>
      <c r="V748" s="4"/>
      <c r="W748" s="4"/>
      <c r="X748" s="4"/>
    </row>
    <row r="749" spans="1:24" ht="12.75">
      <c r="A749" s="53"/>
      <c r="B749" s="54"/>
      <c r="D749" s="53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4"/>
      <c r="V749" s="4"/>
      <c r="W749" s="4"/>
      <c r="X749" s="4"/>
    </row>
    <row r="750" spans="1:24" ht="12.75">
      <c r="A750" s="53"/>
      <c r="B750" s="54"/>
      <c r="D750" s="53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4"/>
      <c r="V750" s="4"/>
      <c r="W750" s="4"/>
      <c r="X750" s="4"/>
    </row>
    <row r="751" spans="1:24" ht="12.75">
      <c r="A751" s="53"/>
      <c r="B751" s="54"/>
      <c r="D751" s="53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4"/>
      <c r="V751" s="4"/>
      <c r="W751" s="4"/>
      <c r="X751" s="4"/>
    </row>
    <row r="752" spans="1:24" ht="12.75">
      <c r="A752" s="53"/>
      <c r="B752" s="54"/>
      <c r="D752" s="53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4"/>
      <c r="V752" s="4"/>
      <c r="W752" s="4"/>
      <c r="X752" s="4"/>
    </row>
    <row r="753" spans="1:24" ht="12.75">
      <c r="A753" s="53"/>
      <c r="B753" s="54"/>
      <c r="D753" s="53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4"/>
      <c r="V753" s="4"/>
      <c r="W753" s="4"/>
      <c r="X753" s="4"/>
    </row>
    <row r="754" spans="1:24" ht="12.75">
      <c r="A754" s="53"/>
      <c r="B754" s="54"/>
      <c r="D754" s="53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4"/>
      <c r="V754" s="4"/>
      <c r="W754" s="4"/>
      <c r="X754" s="4"/>
    </row>
    <row r="755" spans="1:24" ht="12.75">
      <c r="A755" s="53"/>
      <c r="B755" s="54"/>
      <c r="D755" s="53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4"/>
      <c r="V755" s="4"/>
      <c r="W755" s="4"/>
      <c r="X755" s="4"/>
    </row>
    <row r="756" spans="1:24" ht="12.75">
      <c r="A756" s="53"/>
      <c r="B756" s="54"/>
      <c r="D756" s="53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4"/>
      <c r="V756" s="4"/>
      <c r="W756" s="4"/>
      <c r="X756" s="4"/>
    </row>
    <row r="757" spans="1:24" ht="12.75">
      <c r="A757" s="53"/>
      <c r="B757" s="54"/>
      <c r="D757" s="53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4"/>
      <c r="V757" s="4"/>
      <c r="W757" s="4"/>
      <c r="X757" s="4"/>
    </row>
    <row r="758" spans="1:24" ht="12.75">
      <c r="A758" s="53"/>
      <c r="B758" s="54"/>
      <c r="D758" s="53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4"/>
      <c r="V758" s="4"/>
      <c r="W758" s="4"/>
      <c r="X758" s="4"/>
    </row>
    <row r="759" spans="1:24" ht="12.75">
      <c r="A759" s="53"/>
      <c r="B759" s="54"/>
      <c r="D759" s="53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4"/>
      <c r="V759" s="4"/>
      <c r="W759" s="4"/>
      <c r="X759" s="4"/>
    </row>
    <row r="760" spans="1:24" ht="12.75">
      <c r="A760" s="53"/>
      <c r="B760" s="54"/>
      <c r="D760" s="53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4"/>
      <c r="V760" s="4"/>
      <c r="W760" s="4"/>
      <c r="X760" s="4"/>
    </row>
    <row r="761" spans="1:24" ht="12.75">
      <c r="A761" s="53"/>
      <c r="B761" s="54"/>
      <c r="D761" s="53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4"/>
      <c r="V761" s="4"/>
      <c r="W761" s="4"/>
      <c r="X761" s="4"/>
    </row>
    <row r="762" spans="1:24" ht="12.75">
      <c r="A762" s="53"/>
      <c r="B762" s="54"/>
      <c r="D762" s="53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4"/>
      <c r="V762" s="4"/>
      <c r="W762" s="4"/>
      <c r="X762" s="4"/>
    </row>
    <row r="763" spans="1:24" ht="12.75">
      <c r="A763" s="53"/>
      <c r="B763" s="54"/>
      <c r="D763" s="53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4"/>
      <c r="V763" s="4"/>
      <c r="W763" s="4"/>
      <c r="X763" s="4"/>
    </row>
    <row r="764" spans="1:24" ht="12.75">
      <c r="A764" s="53"/>
      <c r="B764" s="54"/>
      <c r="D764" s="53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4"/>
      <c r="V764" s="4"/>
      <c r="W764" s="4"/>
      <c r="X764" s="4"/>
    </row>
    <row r="765" spans="1:24" ht="12.75">
      <c r="A765" s="53"/>
      <c r="B765" s="54"/>
      <c r="D765" s="53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4"/>
      <c r="V765" s="4"/>
      <c r="W765" s="4"/>
      <c r="X765" s="4"/>
    </row>
    <row r="766" spans="1:24" ht="12.75">
      <c r="A766" s="53"/>
      <c r="B766" s="54"/>
      <c r="D766" s="53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4"/>
      <c r="V766" s="4"/>
      <c r="W766" s="4"/>
      <c r="X766" s="4"/>
    </row>
    <row r="767" spans="1:24" ht="12.75">
      <c r="A767" s="53"/>
      <c r="B767" s="54"/>
      <c r="D767" s="53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4"/>
      <c r="V767" s="4"/>
      <c r="W767" s="4"/>
      <c r="X767" s="4"/>
    </row>
    <row r="768" spans="1:24" ht="12.75">
      <c r="A768" s="53"/>
      <c r="B768" s="54"/>
      <c r="D768" s="53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4"/>
      <c r="V768" s="4"/>
      <c r="W768" s="4"/>
      <c r="X768" s="4"/>
    </row>
    <row r="769" spans="1:24" ht="12.75">
      <c r="A769" s="53"/>
      <c r="B769" s="54"/>
      <c r="D769" s="53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4"/>
      <c r="V769" s="4"/>
      <c r="W769" s="4"/>
      <c r="X769" s="4"/>
    </row>
    <row r="770" spans="1:24" ht="12.75">
      <c r="A770" s="53"/>
      <c r="B770" s="54"/>
      <c r="D770" s="53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4"/>
      <c r="V770" s="4"/>
      <c r="W770" s="4"/>
      <c r="X770" s="4"/>
    </row>
    <row r="771" spans="1:24" ht="12.75">
      <c r="A771" s="53"/>
      <c r="B771" s="54"/>
      <c r="D771" s="53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4"/>
      <c r="V771" s="4"/>
      <c r="W771" s="4"/>
      <c r="X771" s="4"/>
    </row>
    <row r="772" spans="1:24" ht="12.75">
      <c r="A772" s="53"/>
      <c r="B772" s="54"/>
      <c r="D772" s="53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4"/>
      <c r="V772" s="4"/>
      <c r="W772" s="4"/>
      <c r="X772" s="4"/>
    </row>
    <row r="773" spans="1:24" ht="12.75">
      <c r="A773" s="53"/>
      <c r="B773" s="54"/>
      <c r="D773" s="53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4"/>
      <c r="V773" s="4"/>
      <c r="W773" s="4"/>
      <c r="X773" s="4"/>
    </row>
    <row r="774" spans="1:24" ht="12.75">
      <c r="A774" s="53"/>
      <c r="B774" s="54"/>
      <c r="D774" s="53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4"/>
      <c r="V774" s="4"/>
      <c r="W774" s="4"/>
      <c r="X774" s="4"/>
    </row>
    <row r="775" spans="1:24" ht="12.75">
      <c r="A775" s="53"/>
      <c r="B775" s="54"/>
      <c r="D775" s="53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4"/>
      <c r="V775" s="4"/>
      <c r="W775" s="4"/>
      <c r="X775" s="4"/>
    </row>
    <row r="776" spans="1:24" ht="12.75">
      <c r="A776" s="53"/>
      <c r="B776" s="54"/>
      <c r="D776" s="53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4"/>
      <c r="V776" s="4"/>
      <c r="W776" s="4"/>
      <c r="X776" s="4"/>
    </row>
    <row r="777" spans="1:24" ht="12.75">
      <c r="A777" s="53"/>
      <c r="B777" s="54"/>
      <c r="D777" s="53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4"/>
      <c r="V777" s="4"/>
      <c r="W777" s="4"/>
      <c r="X777" s="4"/>
    </row>
    <row r="778" spans="1:24" ht="12.75">
      <c r="A778" s="53"/>
      <c r="B778" s="54"/>
      <c r="D778" s="53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4"/>
      <c r="V778" s="4"/>
      <c r="W778" s="4"/>
      <c r="X778" s="4"/>
    </row>
    <row r="779" spans="1:24" ht="12.75">
      <c r="A779" s="53"/>
      <c r="B779" s="54"/>
      <c r="D779" s="53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4"/>
      <c r="V779" s="4"/>
      <c r="W779" s="4"/>
      <c r="X779" s="4"/>
    </row>
    <row r="780" spans="1:24" ht="12.75">
      <c r="A780" s="53"/>
      <c r="B780" s="54"/>
      <c r="D780" s="53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4"/>
      <c r="V780" s="4"/>
      <c r="W780" s="4"/>
      <c r="X780" s="4"/>
    </row>
    <row r="781" spans="1:24" ht="12.75">
      <c r="A781" s="53"/>
      <c r="B781" s="54"/>
      <c r="D781" s="53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4"/>
      <c r="V781" s="4"/>
      <c r="W781" s="4"/>
      <c r="X781" s="4"/>
    </row>
    <row r="782" spans="1:24" ht="12.75">
      <c r="A782" s="53"/>
      <c r="B782" s="54"/>
      <c r="D782" s="53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4"/>
      <c r="V782" s="4"/>
      <c r="W782" s="4"/>
      <c r="X782" s="4"/>
    </row>
    <row r="783" spans="1:24" ht="12.75">
      <c r="A783" s="53"/>
      <c r="B783" s="54"/>
      <c r="D783" s="53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4"/>
      <c r="V783" s="4"/>
      <c r="W783" s="4"/>
      <c r="X783" s="4"/>
    </row>
    <row r="784" spans="1:24" ht="12.75">
      <c r="A784" s="53"/>
      <c r="B784" s="54"/>
      <c r="D784" s="53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4"/>
      <c r="V784" s="4"/>
      <c r="W784" s="4"/>
      <c r="X784" s="4"/>
    </row>
    <row r="785" spans="1:24" ht="12.75">
      <c r="A785" s="53"/>
      <c r="B785" s="54"/>
      <c r="D785" s="53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4"/>
      <c r="V785" s="4"/>
      <c r="W785" s="4"/>
      <c r="X785" s="4"/>
    </row>
    <row r="786" spans="1:24" ht="12.75">
      <c r="A786" s="53"/>
      <c r="B786" s="54"/>
      <c r="D786" s="53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4"/>
      <c r="V786" s="4"/>
      <c r="W786" s="4"/>
      <c r="X786" s="4"/>
    </row>
    <row r="787" spans="1:24" ht="12.75">
      <c r="A787" s="53"/>
      <c r="B787" s="54"/>
      <c r="D787" s="53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4"/>
      <c r="V787" s="4"/>
      <c r="W787" s="4"/>
      <c r="X787" s="4"/>
    </row>
    <row r="788" spans="1:24" ht="12.75">
      <c r="A788" s="53"/>
      <c r="B788" s="54"/>
      <c r="D788" s="53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4"/>
      <c r="V788" s="4"/>
      <c r="W788" s="4"/>
      <c r="X788" s="4"/>
    </row>
    <row r="789" spans="1:24" ht="12.75">
      <c r="A789" s="53"/>
      <c r="B789" s="54"/>
      <c r="D789" s="53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4"/>
      <c r="V789" s="4"/>
      <c r="W789" s="4"/>
      <c r="X789" s="4"/>
    </row>
    <row r="790" spans="1:24" ht="12.75">
      <c r="A790" s="53"/>
      <c r="B790" s="54"/>
      <c r="D790" s="53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4"/>
      <c r="V790" s="4"/>
      <c r="W790" s="4"/>
      <c r="X790" s="4"/>
    </row>
    <row r="791" spans="1:24" ht="12.75">
      <c r="A791" s="53"/>
      <c r="B791" s="54"/>
      <c r="D791" s="53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4"/>
      <c r="V791" s="4"/>
      <c r="W791" s="4"/>
      <c r="X791" s="4"/>
    </row>
    <row r="792" spans="1:24" ht="12.75">
      <c r="A792" s="53"/>
      <c r="B792" s="54"/>
      <c r="D792" s="53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4"/>
      <c r="V792" s="4"/>
      <c r="W792" s="4"/>
      <c r="X792" s="4"/>
    </row>
    <row r="793" spans="1:24" ht="12.75">
      <c r="A793" s="53"/>
      <c r="B793" s="54"/>
      <c r="D793" s="53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4"/>
      <c r="V793" s="4"/>
      <c r="W793" s="4"/>
      <c r="X793" s="4"/>
    </row>
    <row r="794" spans="1:24" ht="12.75">
      <c r="A794" s="53"/>
      <c r="B794" s="54"/>
      <c r="D794" s="53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4"/>
      <c r="V794" s="4"/>
      <c r="W794" s="4"/>
      <c r="X794" s="4"/>
    </row>
    <row r="795" spans="1:24" ht="12.75">
      <c r="A795" s="53"/>
      <c r="B795" s="54"/>
      <c r="D795" s="53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4"/>
      <c r="V795" s="4"/>
      <c r="W795" s="4"/>
      <c r="X795" s="4"/>
    </row>
    <row r="796" spans="1:24" ht="12.75">
      <c r="A796" s="53"/>
      <c r="B796" s="54"/>
      <c r="D796" s="53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4"/>
      <c r="V796" s="4"/>
      <c r="W796" s="4"/>
      <c r="X796" s="4"/>
    </row>
    <row r="797" spans="1:24" ht="12.75">
      <c r="A797" s="53"/>
      <c r="B797" s="54"/>
      <c r="D797" s="53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4"/>
      <c r="V797" s="4"/>
      <c r="W797" s="4"/>
      <c r="X797" s="4"/>
    </row>
    <row r="798" spans="1:24" ht="12.75">
      <c r="A798" s="53"/>
      <c r="B798" s="54"/>
      <c r="D798" s="53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4"/>
      <c r="V798" s="4"/>
      <c r="W798" s="4"/>
      <c r="X798" s="4"/>
    </row>
    <row r="799" spans="1:24" ht="12.75">
      <c r="A799" s="53"/>
      <c r="B799" s="54"/>
      <c r="D799" s="53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4"/>
      <c r="V799" s="4"/>
      <c r="W799" s="4"/>
      <c r="X799" s="4"/>
    </row>
    <row r="800" spans="1:24" ht="12.75">
      <c r="A800" s="53"/>
      <c r="B800" s="54"/>
      <c r="D800" s="53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4"/>
      <c r="V800" s="4"/>
      <c r="W800" s="4"/>
      <c r="X800" s="4"/>
    </row>
    <row r="801" spans="1:24" ht="12.75">
      <c r="A801" s="53"/>
      <c r="B801" s="54"/>
      <c r="D801" s="53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4"/>
      <c r="V801" s="4"/>
      <c r="W801" s="4"/>
      <c r="X801" s="4"/>
    </row>
    <row r="802" spans="1:24" ht="12.75">
      <c r="A802" s="53"/>
      <c r="B802" s="54"/>
      <c r="D802" s="53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4"/>
      <c r="V802" s="4"/>
      <c r="W802" s="4"/>
      <c r="X802" s="4"/>
    </row>
    <row r="803" spans="1:24" ht="12.75">
      <c r="A803" s="53"/>
      <c r="B803" s="54"/>
      <c r="D803" s="53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4"/>
      <c r="V803" s="4"/>
      <c r="W803" s="4"/>
      <c r="X803" s="4"/>
    </row>
    <row r="804" spans="1:24" ht="12.75">
      <c r="A804" s="53"/>
      <c r="B804" s="54"/>
      <c r="D804" s="53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4"/>
      <c r="V804" s="4"/>
      <c r="W804" s="4"/>
      <c r="X804" s="4"/>
    </row>
    <row r="805" spans="1:24" ht="12.75">
      <c r="A805" s="53"/>
      <c r="B805" s="54"/>
      <c r="D805" s="53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4"/>
      <c r="V805" s="4"/>
      <c r="W805" s="4"/>
      <c r="X805" s="4"/>
    </row>
    <row r="806" spans="1:24" ht="12.75">
      <c r="A806" s="53"/>
      <c r="B806" s="54"/>
      <c r="D806" s="53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4"/>
      <c r="V806" s="4"/>
      <c r="W806" s="4"/>
      <c r="X806" s="4"/>
    </row>
    <row r="807" spans="1:24" ht="12.75">
      <c r="A807" s="53"/>
      <c r="B807" s="54"/>
      <c r="D807" s="53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4"/>
      <c r="V807" s="4"/>
      <c r="W807" s="4"/>
      <c r="X807" s="4"/>
    </row>
    <row r="808" spans="1:24" ht="12.75">
      <c r="A808" s="53"/>
      <c r="B808" s="54"/>
      <c r="D808" s="53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4"/>
      <c r="V808" s="4"/>
      <c r="W808" s="4"/>
      <c r="X808" s="4"/>
    </row>
    <row r="809" spans="1:24" ht="12.75">
      <c r="A809" s="53"/>
      <c r="B809" s="54"/>
      <c r="D809" s="53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4"/>
      <c r="V809" s="4"/>
      <c r="W809" s="4"/>
      <c r="X809" s="4"/>
    </row>
    <row r="810" spans="1:24" ht="12.75">
      <c r="A810" s="53"/>
      <c r="B810" s="54"/>
      <c r="D810" s="53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4"/>
      <c r="V810" s="4"/>
      <c r="W810" s="4"/>
      <c r="X810" s="4"/>
    </row>
    <row r="811" spans="1:24" ht="12.75">
      <c r="A811" s="53"/>
      <c r="B811" s="54"/>
      <c r="D811" s="53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4"/>
      <c r="V811" s="4"/>
      <c r="W811" s="4"/>
      <c r="X811" s="4"/>
    </row>
    <row r="812" spans="1:24" ht="12.75">
      <c r="A812" s="53"/>
      <c r="B812" s="54"/>
      <c r="D812" s="53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4"/>
      <c r="V812" s="4"/>
      <c r="W812" s="4"/>
      <c r="X812" s="4"/>
    </row>
    <row r="813" spans="1:24" ht="12.75">
      <c r="A813" s="53"/>
      <c r="B813" s="54"/>
      <c r="D813" s="53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4"/>
      <c r="V813" s="4"/>
      <c r="W813" s="4"/>
      <c r="X813" s="4"/>
    </row>
    <row r="814" spans="1:24" ht="12.75">
      <c r="A814" s="53"/>
      <c r="B814" s="54"/>
      <c r="D814" s="53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4"/>
      <c r="V814" s="4"/>
      <c r="W814" s="4"/>
      <c r="X814" s="4"/>
    </row>
    <row r="815" spans="1:24" ht="12.75">
      <c r="A815" s="53"/>
      <c r="B815" s="54"/>
      <c r="D815" s="53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4"/>
      <c r="V815" s="4"/>
      <c r="W815" s="4"/>
      <c r="X815" s="4"/>
    </row>
    <row r="816" spans="1:24" ht="12.75">
      <c r="A816" s="53"/>
      <c r="B816" s="54"/>
      <c r="D816" s="53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4"/>
      <c r="V816" s="4"/>
      <c r="W816" s="4"/>
      <c r="X816" s="4"/>
    </row>
    <row r="817" spans="1:24" ht="12.75">
      <c r="A817" s="53"/>
      <c r="B817" s="54"/>
      <c r="D817" s="53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4"/>
      <c r="V817" s="4"/>
      <c r="W817" s="4"/>
      <c r="X817" s="4"/>
    </row>
    <row r="818" spans="1:24" ht="12.75">
      <c r="A818" s="53"/>
      <c r="B818" s="54"/>
      <c r="D818" s="53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4"/>
      <c r="V818" s="4"/>
      <c r="W818" s="4"/>
      <c r="X818" s="4"/>
    </row>
    <row r="819" spans="1:24" ht="12.75">
      <c r="A819" s="53"/>
      <c r="B819" s="54"/>
      <c r="D819" s="53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4"/>
      <c r="V819" s="4"/>
      <c r="W819" s="4"/>
      <c r="X819" s="4"/>
    </row>
    <row r="820" spans="1:24" ht="12.75">
      <c r="A820" s="53"/>
      <c r="B820" s="54"/>
      <c r="D820" s="53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4"/>
      <c r="V820" s="4"/>
      <c r="W820" s="4"/>
      <c r="X820" s="4"/>
    </row>
    <row r="821" spans="1:24" ht="12.75">
      <c r="A821" s="53"/>
      <c r="B821" s="54"/>
      <c r="D821" s="53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4"/>
      <c r="V821" s="4"/>
      <c r="W821" s="4"/>
      <c r="X821" s="4"/>
    </row>
    <row r="822" spans="1:24" ht="12.75">
      <c r="A822" s="53"/>
      <c r="B822" s="54"/>
      <c r="D822" s="53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4"/>
      <c r="V822" s="4"/>
      <c r="W822" s="4"/>
      <c r="X822" s="4"/>
    </row>
    <row r="823" spans="1:24" ht="12.75">
      <c r="A823" s="53"/>
      <c r="B823" s="54"/>
      <c r="D823" s="53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4"/>
      <c r="V823" s="4"/>
      <c r="W823" s="4"/>
      <c r="X823" s="4"/>
    </row>
    <row r="824" spans="1:24" ht="12.75">
      <c r="A824" s="53"/>
      <c r="B824" s="54"/>
      <c r="D824" s="53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4"/>
      <c r="V824" s="4"/>
      <c r="W824" s="4"/>
      <c r="X824" s="4"/>
    </row>
    <row r="825" spans="1:24" ht="12.75">
      <c r="A825" s="53"/>
      <c r="B825" s="54"/>
      <c r="D825" s="53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4"/>
      <c r="V825" s="4"/>
      <c r="W825" s="4"/>
      <c r="X825" s="4"/>
    </row>
    <row r="826" spans="1:24" ht="12.75">
      <c r="A826" s="53"/>
      <c r="B826" s="54"/>
      <c r="D826" s="53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4"/>
      <c r="V826" s="4"/>
      <c r="W826" s="4"/>
      <c r="X826" s="4"/>
    </row>
    <row r="827" spans="1:24" ht="12.75">
      <c r="A827" s="53"/>
      <c r="B827" s="54"/>
      <c r="D827" s="53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4"/>
      <c r="V827" s="4"/>
      <c r="W827" s="4"/>
      <c r="X827" s="4"/>
    </row>
    <row r="828" spans="1:24" ht="12.75">
      <c r="A828" s="53"/>
      <c r="B828" s="54"/>
      <c r="D828" s="53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4"/>
      <c r="V828" s="4"/>
      <c r="W828" s="4"/>
      <c r="X828" s="4"/>
    </row>
    <row r="829" spans="1:24" ht="12.75">
      <c r="A829" s="53"/>
      <c r="B829" s="54"/>
      <c r="D829" s="53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4"/>
      <c r="V829" s="4"/>
      <c r="W829" s="4"/>
      <c r="X829" s="4"/>
    </row>
    <row r="830" spans="1:24" ht="12.75">
      <c r="A830" s="53"/>
      <c r="B830" s="54"/>
      <c r="D830" s="53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4"/>
      <c r="V830" s="4"/>
      <c r="W830" s="4"/>
      <c r="X830" s="4"/>
    </row>
    <row r="831" spans="1:24" ht="12.75">
      <c r="A831" s="53"/>
      <c r="B831" s="54"/>
      <c r="D831" s="53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4"/>
      <c r="V831" s="4"/>
      <c r="W831" s="4"/>
      <c r="X831" s="4"/>
    </row>
    <row r="832" spans="1:24" ht="12.75">
      <c r="A832" s="53"/>
      <c r="B832" s="54"/>
      <c r="D832" s="53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4"/>
      <c r="V832" s="4"/>
      <c r="W832" s="4"/>
      <c r="X832" s="4"/>
    </row>
    <row r="833" spans="1:24" ht="12.75">
      <c r="A833" s="53"/>
      <c r="B833" s="54"/>
      <c r="D833" s="53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4"/>
      <c r="V833" s="4"/>
      <c r="W833" s="4"/>
      <c r="X833" s="4"/>
    </row>
    <row r="834" spans="1:24" ht="12.75">
      <c r="A834" s="53"/>
      <c r="B834" s="54"/>
      <c r="D834" s="53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4"/>
      <c r="V834" s="4"/>
      <c r="W834" s="4"/>
      <c r="X834" s="4"/>
    </row>
    <row r="835" spans="1:24" ht="12.75">
      <c r="A835" s="53"/>
      <c r="B835" s="54"/>
      <c r="D835" s="53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4"/>
      <c r="V835" s="4"/>
      <c r="W835" s="4"/>
      <c r="X835" s="4"/>
    </row>
    <row r="836" spans="1:24" ht="12.75">
      <c r="A836" s="53"/>
      <c r="B836" s="54"/>
      <c r="D836" s="53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4"/>
      <c r="V836" s="4"/>
      <c r="W836" s="4"/>
      <c r="X836" s="4"/>
    </row>
    <row r="837" spans="1:24" ht="12.75">
      <c r="A837" s="53"/>
      <c r="B837" s="54"/>
      <c r="D837" s="53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4"/>
      <c r="V837" s="4"/>
      <c r="W837" s="4"/>
      <c r="X837" s="4"/>
    </row>
    <row r="838" spans="1:24" ht="12.75">
      <c r="A838" s="53"/>
      <c r="B838" s="54"/>
      <c r="D838" s="53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4"/>
      <c r="V838" s="4"/>
      <c r="W838" s="4"/>
      <c r="X838" s="4"/>
    </row>
    <row r="839" spans="1:24" ht="12.75">
      <c r="A839" s="53"/>
      <c r="B839" s="54"/>
      <c r="D839" s="53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4"/>
      <c r="V839" s="4"/>
      <c r="W839" s="4"/>
      <c r="X839" s="4"/>
    </row>
    <row r="840" spans="1:24" ht="12.75">
      <c r="A840" s="53"/>
      <c r="B840" s="54"/>
      <c r="D840" s="53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4"/>
      <c r="V840" s="4"/>
      <c r="W840" s="4"/>
      <c r="X840" s="4"/>
    </row>
    <row r="841" spans="1:24" ht="12.75">
      <c r="A841" s="53"/>
      <c r="B841" s="54"/>
      <c r="D841" s="53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4"/>
      <c r="V841" s="4"/>
      <c r="W841" s="4"/>
      <c r="X841" s="4"/>
    </row>
    <row r="842" spans="1:24" ht="12.75">
      <c r="A842" s="53"/>
      <c r="B842" s="54"/>
      <c r="D842" s="53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4"/>
      <c r="V842" s="4"/>
      <c r="W842" s="4"/>
      <c r="X842" s="4"/>
    </row>
    <row r="843" spans="1:24" ht="12.75">
      <c r="A843" s="53"/>
      <c r="B843" s="54"/>
      <c r="D843" s="53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4"/>
      <c r="V843" s="4"/>
      <c r="W843" s="4"/>
      <c r="X843" s="4"/>
    </row>
    <row r="844" spans="1:24" ht="12.75">
      <c r="A844" s="53"/>
      <c r="B844" s="54"/>
      <c r="D844" s="53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4"/>
      <c r="V844" s="4"/>
      <c r="W844" s="4"/>
      <c r="X844" s="4"/>
    </row>
    <row r="845" spans="1:24" ht="12.75">
      <c r="A845" s="53"/>
      <c r="B845" s="54"/>
      <c r="D845" s="53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4"/>
      <c r="V845" s="4"/>
      <c r="W845" s="4"/>
      <c r="X845" s="4"/>
    </row>
    <row r="846" spans="1:24" ht="12.75">
      <c r="A846" s="53"/>
      <c r="B846" s="54"/>
      <c r="D846" s="53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4"/>
      <c r="V846" s="4"/>
      <c r="W846" s="4"/>
      <c r="X846" s="4"/>
    </row>
    <row r="847" spans="1:24" ht="12.75">
      <c r="A847" s="53"/>
      <c r="B847" s="54"/>
      <c r="D847" s="53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4"/>
      <c r="V847" s="4"/>
      <c r="W847" s="4"/>
      <c r="X847" s="4"/>
    </row>
    <row r="848" spans="1:24" ht="12.75">
      <c r="A848" s="53"/>
      <c r="B848" s="54"/>
      <c r="D848" s="53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4"/>
      <c r="V848" s="4"/>
      <c r="W848" s="4"/>
      <c r="X848" s="4"/>
    </row>
    <row r="849" spans="1:24" ht="12.75">
      <c r="A849" s="53"/>
      <c r="B849" s="54"/>
      <c r="D849" s="53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4"/>
      <c r="V849" s="4"/>
      <c r="W849" s="4"/>
      <c r="X849" s="4"/>
    </row>
    <row r="850" spans="1:24" ht="12.75">
      <c r="A850" s="53"/>
      <c r="B850" s="54"/>
      <c r="D850" s="53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4"/>
      <c r="V850" s="4"/>
      <c r="W850" s="4"/>
      <c r="X850" s="4"/>
    </row>
    <row r="851" spans="1:24" ht="12.75">
      <c r="A851" s="53"/>
      <c r="B851" s="54"/>
      <c r="D851" s="53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4"/>
      <c r="V851" s="4"/>
      <c r="W851" s="4"/>
      <c r="X851" s="4"/>
    </row>
    <row r="852" spans="1:24" ht="12.75">
      <c r="A852" s="53"/>
      <c r="B852" s="54"/>
      <c r="D852" s="53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4"/>
      <c r="V852" s="4"/>
      <c r="W852" s="4"/>
      <c r="X852" s="4"/>
    </row>
    <row r="853" spans="1:24" ht="12.75">
      <c r="A853" s="53"/>
      <c r="B853" s="54"/>
      <c r="D853" s="53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4"/>
      <c r="V853" s="4"/>
      <c r="W853" s="4"/>
      <c r="X853" s="4"/>
    </row>
    <row r="854" spans="1:24" ht="12.75">
      <c r="A854" s="53"/>
      <c r="B854" s="54"/>
      <c r="D854" s="53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4"/>
      <c r="V854" s="4"/>
      <c r="W854" s="4"/>
      <c r="X854" s="4"/>
    </row>
    <row r="855" spans="1:24" ht="12.75">
      <c r="A855" s="53"/>
      <c r="B855" s="54"/>
      <c r="D855" s="53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4"/>
      <c r="V855" s="4"/>
      <c r="W855" s="4"/>
      <c r="X855" s="4"/>
    </row>
    <row r="856" spans="1:24" ht="12.75">
      <c r="A856" s="53"/>
      <c r="B856" s="54"/>
      <c r="D856" s="53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4"/>
      <c r="V856" s="4"/>
      <c r="W856" s="4"/>
      <c r="X856" s="4"/>
    </row>
    <row r="857" spans="1:24" ht="12.75">
      <c r="A857" s="53"/>
      <c r="B857" s="54"/>
      <c r="D857" s="53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4"/>
      <c r="V857" s="4"/>
      <c r="W857" s="4"/>
      <c r="X857" s="4"/>
    </row>
    <row r="858" spans="1:24" ht="12.75">
      <c r="A858" s="53"/>
      <c r="B858" s="54"/>
      <c r="D858" s="53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4"/>
      <c r="V858" s="4"/>
      <c r="W858" s="4"/>
      <c r="X858" s="4"/>
    </row>
    <row r="859" spans="1:24" ht="12.75">
      <c r="A859" s="53"/>
      <c r="B859" s="54"/>
      <c r="D859" s="53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4"/>
      <c r="V859" s="4"/>
      <c r="W859" s="4"/>
      <c r="X859" s="4"/>
    </row>
    <row r="860" spans="1:24" ht="12.75">
      <c r="A860" s="53"/>
      <c r="B860" s="54"/>
      <c r="D860" s="53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4"/>
      <c r="V860" s="4"/>
      <c r="W860" s="4"/>
      <c r="X860" s="4"/>
    </row>
    <row r="861" spans="1:24" ht="12.75">
      <c r="A861" s="53"/>
      <c r="B861" s="54"/>
      <c r="D861" s="53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4"/>
      <c r="V861" s="4"/>
      <c r="W861" s="4"/>
      <c r="X861" s="4"/>
    </row>
    <row r="862" spans="1:24" ht="12.75">
      <c r="A862" s="53"/>
      <c r="B862" s="54"/>
      <c r="D862" s="53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4"/>
      <c r="V862" s="4"/>
      <c r="W862" s="4"/>
      <c r="X862" s="4"/>
    </row>
    <row r="863" spans="1:24" ht="12.75">
      <c r="A863" s="53"/>
      <c r="B863" s="54"/>
      <c r="D863" s="53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4"/>
      <c r="V863" s="4"/>
      <c r="W863" s="4"/>
      <c r="X863" s="4"/>
    </row>
    <row r="864" spans="1:24" ht="12.75">
      <c r="A864" s="53"/>
      <c r="B864" s="54"/>
      <c r="D864" s="53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4"/>
      <c r="V864" s="4"/>
      <c r="W864" s="4"/>
      <c r="X864" s="4"/>
    </row>
    <row r="865" spans="1:24" ht="12.75">
      <c r="A865" s="53"/>
      <c r="B865" s="54"/>
      <c r="D865" s="53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4"/>
      <c r="V865" s="4"/>
      <c r="W865" s="4"/>
      <c r="X865" s="4"/>
    </row>
    <row r="866" spans="1:24" ht="12.75">
      <c r="A866" s="53"/>
      <c r="B866" s="54"/>
      <c r="D866" s="53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4"/>
      <c r="V866" s="4"/>
      <c r="W866" s="4"/>
      <c r="X866" s="4"/>
    </row>
    <row r="867" spans="1:24" ht="12.75">
      <c r="A867" s="53"/>
      <c r="B867" s="54"/>
      <c r="D867" s="53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4"/>
      <c r="V867" s="4"/>
      <c r="W867" s="4"/>
      <c r="X867" s="4"/>
    </row>
    <row r="868" spans="1:24" ht="12.75">
      <c r="A868" s="53"/>
      <c r="B868" s="54"/>
      <c r="D868" s="53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4"/>
      <c r="V868" s="4"/>
      <c r="W868" s="4"/>
      <c r="X868" s="4"/>
    </row>
    <row r="869" spans="1:24" ht="12.75">
      <c r="A869" s="53"/>
      <c r="B869" s="54"/>
      <c r="D869" s="53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4"/>
      <c r="V869" s="4"/>
      <c r="W869" s="4"/>
      <c r="X869" s="4"/>
    </row>
    <row r="870" spans="1:24" ht="12.75">
      <c r="A870" s="53"/>
      <c r="B870" s="54"/>
      <c r="D870" s="53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4"/>
      <c r="V870" s="4"/>
      <c r="W870" s="4"/>
      <c r="X870" s="4"/>
    </row>
    <row r="871" spans="1:24" ht="12.75">
      <c r="A871" s="53"/>
      <c r="B871" s="54"/>
      <c r="D871" s="53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4"/>
      <c r="V871" s="4"/>
      <c r="W871" s="4"/>
      <c r="X871" s="4"/>
    </row>
    <row r="872" spans="1:24" ht="12.75">
      <c r="A872" s="53"/>
      <c r="B872" s="54"/>
      <c r="D872" s="53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4"/>
      <c r="V872" s="4"/>
      <c r="W872" s="4"/>
      <c r="X872" s="4"/>
    </row>
    <row r="873" spans="1:24" ht="12.75">
      <c r="A873" s="53"/>
      <c r="B873" s="54"/>
      <c r="D873" s="53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4"/>
      <c r="V873" s="4"/>
      <c r="W873" s="4"/>
      <c r="X873" s="4"/>
    </row>
    <row r="874" spans="1:24" ht="12.75">
      <c r="A874" s="53"/>
      <c r="B874" s="54"/>
      <c r="D874" s="53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4"/>
      <c r="V874" s="4"/>
      <c r="W874" s="4"/>
      <c r="X874" s="4"/>
    </row>
    <row r="875" spans="1:24" ht="12.75">
      <c r="A875" s="53"/>
      <c r="B875" s="54"/>
      <c r="D875" s="53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4"/>
      <c r="V875" s="4"/>
      <c r="W875" s="4"/>
      <c r="X875" s="4"/>
    </row>
    <row r="876" spans="1:24" ht="12.75">
      <c r="A876" s="53"/>
      <c r="B876" s="54"/>
      <c r="D876" s="53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4"/>
      <c r="V876" s="4"/>
      <c r="W876" s="4"/>
      <c r="X876" s="4"/>
    </row>
    <row r="877" spans="1:24" ht="12.75">
      <c r="A877" s="53"/>
      <c r="B877" s="54"/>
      <c r="D877" s="53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4"/>
      <c r="V877" s="4"/>
      <c r="W877" s="4"/>
      <c r="X877" s="4"/>
    </row>
    <row r="878" spans="1:24" ht="12.75">
      <c r="A878" s="53"/>
      <c r="B878" s="54"/>
      <c r="D878" s="53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4"/>
      <c r="V878" s="4"/>
      <c r="W878" s="4"/>
      <c r="X878" s="4"/>
    </row>
    <row r="879" spans="1:24" ht="12.75">
      <c r="A879" s="53"/>
      <c r="B879" s="54"/>
      <c r="D879" s="53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4"/>
      <c r="V879" s="4"/>
      <c r="W879" s="4"/>
      <c r="X879" s="4"/>
    </row>
    <row r="880" spans="1:24" ht="12.75">
      <c r="A880" s="53"/>
      <c r="B880" s="54"/>
      <c r="D880" s="53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4"/>
      <c r="V880" s="4"/>
      <c r="W880" s="4"/>
      <c r="X880" s="4"/>
    </row>
    <row r="881" spans="1:24" ht="12.75">
      <c r="A881" s="53"/>
      <c r="B881" s="54"/>
      <c r="D881" s="53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4"/>
      <c r="V881" s="4"/>
      <c r="W881" s="4"/>
      <c r="X881" s="4"/>
    </row>
    <row r="882" spans="1:24" ht="12.75">
      <c r="A882" s="53"/>
      <c r="B882" s="54"/>
      <c r="D882" s="53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4"/>
      <c r="V882" s="4"/>
      <c r="W882" s="4"/>
      <c r="X882" s="4"/>
    </row>
    <row r="883" spans="1:24" ht="12.75">
      <c r="A883" s="53"/>
      <c r="B883" s="54"/>
      <c r="D883" s="53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4"/>
      <c r="V883" s="4"/>
      <c r="W883" s="4"/>
      <c r="X883" s="4"/>
    </row>
    <row r="884" spans="1:24" ht="12.75">
      <c r="A884" s="53"/>
      <c r="B884" s="54"/>
      <c r="D884" s="53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4"/>
      <c r="V884" s="4"/>
      <c r="W884" s="4"/>
      <c r="X884" s="4"/>
    </row>
    <row r="885" spans="1:24" ht="12.75">
      <c r="A885" s="53"/>
      <c r="B885" s="54"/>
      <c r="D885" s="53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4"/>
      <c r="V885" s="4"/>
      <c r="W885" s="4"/>
      <c r="X885" s="4"/>
    </row>
    <row r="886" spans="1:24" ht="12.75">
      <c r="A886" s="53"/>
      <c r="B886" s="54"/>
      <c r="D886" s="53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4"/>
      <c r="V886" s="4"/>
      <c r="W886" s="4"/>
      <c r="X886" s="4"/>
    </row>
    <row r="887" spans="1:24" ht="12.75">
      <c r="A887" s="53"/>
      <c r="B887" s="54"/>
      <c r="D887" s="53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4"/>
      <c r="V887" s="4"/>
      <c r="W887" s="4"/>
      <c r="X887" s="4"/>
    </row>
    <row r="888" spans="1:24" ht="12.75">
      <c r="A888" s="53"/>
      <c r="B888" s="54"/>
      <c r="D888" s="53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4"/>
      <c r="V888" s="4"/>
      <c r="W888" s="4"/>
      <c r="X888" s="4"/>
    </row>
    <row r="889" spans="1:24" ht="12.75">
      <c r="A889" s="53"/>
      <c r="B889" s="54"/>
      <c r="D889" s="53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4"/>
      <c r="V889" s="4"/>
      <c r="W889" s="4"/>
      <c r="X889" s="4"/>
    </row>
    <row r="890" spans="1:24" ht="12.75">
      <c r="A890" s="53"/>
      <c r="B890" s="54"/>
      <c r="D890" s="53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4"/>
      <c r="V890" s="4"/>
      <c r="W890" s="4"/>
      <c r="X890" s="4"/>
    </row>
    <row r="891" spans="1:24" ht="12.75">
      <c r="A891" s="53"/>
      <c r="B891" s="54"/>
      <c r="D891" s="53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4"/>
      <c r="V891" s="4"/>
      <c r="W891" s="4"/>
      <c r="X891" s="4"/>
    </row>
    <row r="892" spans="1:24" ht="12.75">
      <c r="A892" s="53"/>
      <c r="B892" s="54"/>
      <c r="D892" s="53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4"/>
      <c r="V892" s="4"/>
      <c r="W892" s="4"/>
      <c r="X892" s="4"/>
    </row>
    <row r="893" spans="1:24" ht="12.75">
      <c r="A893" s="53"/>
      <c r="B893" s="54"/>
      <c r="D893" s="53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4"/>
      <c r="V893" s="4"/>
      <c r="W893" s="4"/>
      <c r="X893" s="4"/>
    </row>
    <row r="894" spans="1:24" ht="12.75">
      <c r="A894" s="53"/>
      <c r="B894" s="54"/>
      <c r="D894" s="53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4"/>
      <c r="V894" s="4"/>
      <c r="W894" s="4"/>
      <c r="X894" s="4"/>
    </row>
    <row r="895" spans="1:24" ht="12.75">
      <c r="A895" s="53"/>
      <c r="B895" s="54"/>
      <c r="D895" s="53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4"/>
      <c r="V895" s="4"/>
      <c r="W895" s="4"/>
      <c r="X895" s="4"/>
    </row>
    <row r="896" spans="1:24" ht="12.75">
      <c r="A896" s="53"/>
      <c r="B896" s="54"/>
      <c r="D896" s="53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4"/>
      <c r="V896" s="4"/>
      <c r="W896" s="4"/>
      <c r="X896" s="4"/>
    </row>
    <row r="897" spans="1:24" ht="12.75">
      <c r="A897" s="53"/>
      <c r="B897" s="54"/>
      <c r="D897" s="53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4"/>
      <c r="V897" s="4"/>
      <c r="W897" s="4"/>
      <c r="X897" s="4"/>
    </row>
    <row r="898" spans="1:24" ht="12.75">
      <c r="A898" s="53"/>
      <c r="B898" s="54"/>
      <c r="D898" s="53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4"/>
      <c r="V898" s="4"/>
      <c r="W898" s="4"/>
      <c r="X898" s="4"/>
    </row>
    <row r="899" spans="1:24" ht="12.75">
      <c r="A899" s="53"/>
      <c r="B899" s="54"/>
      <c r="D899" s="53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4"/>
      <c r="V899" s="4"/>
      <c r="W899" s="4"/>
      <c r="X899" s="4"/>
    </row>
    <row r="900" spans="1:24" ht="12.75">
      <c r="A900" s="53"/>
      <c r="B900" s="54"/>
      <c r="D900" s="53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4"/>
      <c r="V900" s="4"/>
      <c r="W900" s="4"/>
      <c r="X900" s="4"/>
    </row>
    <row r="901" spans="1:24" ht="12.75">
      <c r="A901" s="53"/>
      <c r="B901" s="54"/>
      <c r="D901" s="53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4"/>
      <c r="V901" s="4"/>
      <c r="W901" s="4"/>
      <c r="X901" s="4"/>
    </row>
    <row r="902" spans="1:24" ht="12.75">
      <c r="A902" s="53"/>
      <c r="B902" s="54"/>
      <c r="D902" s="53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4"/>
      <c r="V902" s="4"/>
      <c r="W902" s="4"/>
      <c r="X902" s="4"/>
    </row>
    <row r="903" spans="1:24" ht="12.75">
      <c r="A903" s="53"/>
      <c r="B903" s="54"/>
      <c r="D903" s="53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4"/>
      <c r="V903" s="4"/>
      <c r="W903" s="4"/>
      <c r="X903" s="4"/>
    </row>
    <row r="904" spans="1:24" ht="12.75">
      <c r="A904" s="53"/>
      <c r="B904" s="54"/>
      <c r="D904" s="53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4"/>
      <c r="V904" s="4"/>
      <c r="W904" s="4"/>
      <c r="X904" s="4"/>
    </row>
    <row r="905" spans="1:24" ht="12.75">
      <c r="A905" s="53"/>
      <c r="B905" s="54"/>
      <c r="D905" s="53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4"/>
      <c r="V905" s="4"/>
      <c r="W905" s="4"/>
      <c r="X905" s="4"/>
    </row>
    <row r="906" spans="1:24" ht="12.75">
      <c r="A906" s="53"/>
      <c r="B906" s="54"/>
      <c r="D906" s="53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4"/>
      <c r="V906" s="4"/>
      <c r="W906" s="4"/>
      <c r="X906" s="4"/>
    </row>
    <row r="907" spans="1:24" ht="12.75">
      <c r="A907" s="53"/>
      <c r="B907" s="54"/>
      <c r="D907" s="53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4"/>
      <c r="V907" s="4"/>
      <c r="W907" s="4"/>
      <c r="X907" s="4"/>
    </row>
    <row r="908" spans="1:24" ht="12.75">
      <c r="A908" s="53"/>
      <c r="B908" s="54"/>
      <c r="D908" s="53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4"/>
      <c r="V908" s="4"/>
      <c r="W908" s="4"/>
      <c r="X908" s="4"/>
    </row>
    <row r="909" spans="1:24" ht="12.75">
      <c r="A909" s="53"/>
      <c r="B909" s="54"/>
      <c r="D909" s="53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4"/>
      <c r="V909" s="4"/>
      <c r="W909" s="4"/>
      <c r="X909" s="4"/>
    </row>
    <row r="910" spans="1:24" ht="12.75">
      <c r="A910" s="53"/>
      <c r="B910" s="54"/>
      <c r="D910" s="53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4"/>
      <c r="V910" s="4"/>
      <c r="W910" s="4"/>
      <c r="X910" s="4"/>
    </row>
    <row r="911" spans="1:24" ht="12.75">
      <c r="A911" s="53"/>
      <c r="B911" s="54"/>
      <c r="D911" s="53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4"/>
      <c r="V911" s="4"/>
      <c r="W911" s="4"/>
      <c r="X911" s="4"/>
    </row>
    <row r="912" spans="1:24" ht="12.75">
      <c r="A912" s="53"/>
      <c r="B912" s="54"/>
      <c r="D912" s="53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4"/>
      <c r="V912" s="4"/>
      <c r="W912" s="4"/>
      <c r="X912" s="4"/>
    </row>
    <row r="913" spans="1:24" ht="12.75">
      <c r="A913" s="53"/>
      <c r="B913" s="54"/>
      <c r="D913" s="53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4"/>
      <c r="V913" s="4"/>
      <c r="W913" s="4"/>
      <c r="X913" s="4"/>
    </row>
    <row r="914" spans="1:24" ht="12.75">
      <c r="A914" s="53"/>
      <c r="B914" s="54"/>
      <c r="D914" s="53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4"/>
      <c r="V914" s="4"/>
      <c r="W914" s="4"/>
      <c r="X914" s="4"/>
    </row>
    <row r="915" spans="1:24" ht="12.75">
      <c r="A915" s="53"/>
      <c r="B915" s="54"/>
      <c r="D915" s="53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4"/>
      <c r="V915" s="4"/>
      <c r="W915" s="4"/>
      <c r="X915" s="4"/>
    </row>
    <row r="916" spans="1:24" ht="12.75">
      <c r="A916" s="53"/>
      <c r="B916" s="54"/>
      <c r="D916" s="53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4"/>
      <c r="V916" s="4"/>
      <c r="W916" s="4"/>
      <c r="X916" s="4"/>
    </row>
    <row r="917" spans="1:24" ht="12.75">
      <c r="A917" s="53"/>
      <c r="B917" s="54"/>
      <c r="D917" s="53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4"/>
      <c r="V917" s="4"/>
      <c r="W917" s="4"/>
      <c r="X917" s="4"/>
    </row>
    <row r="918" spans="1:24" ht="12.75">
      <c r="A918" s="53"/>
      <c r="B918" s="54"/>
      <c r="D918" s="53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4"/>
      <c r="V918" s="4"/>
      <c r="W918" s="4"/>
      <c r="X918" s="4"/>
    </row>
    <row r="919" spans="1:24" ht="12.75">
      <c r="A919" s="53"/>
      <c r="B919" s="54"/>
      <c r="D919" s="53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4"/>
      <c r="V919" s="4"/>
      <c r="W919" s="4"/>
      <c r="X919" s="4"/>
    </row>
    <row r="920" spans="1:24" ht="12.75">
      <c r="A920" s="53"/>
      <c r="B920" s="54"/>
      <c r="D920" s="53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4"/>
      <c r="V920" s="4"/>
      <c r="W920" s="4"/>
      <c r="X920" s="4"/>
    </row>
    <row r="921" spans="1:24" ht="12.75">
      <c r="A921" s="53"/>
      <c r="B921" s="54"/>
      <c r="D921" s="53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4"/>
      <c r="V921" s="4"/>
      <c r="W921" s="4"/>
      <c r="X921" s="4"/>
    </row>
    <row r="922" spans="1:24" ht="12.75">
      <c r="A922" s="53"/>
      <c r="B922" s="54"/>
      <c r="D922" s="53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4"/>
      <c r="V922" s="4"/>
      <c r="W922" s="4"/>
      <c r="X922" s="4"/>
    </row>
    <row r="923" spans="1:24" ht="12.75">
      <c r="A923" s="53"/>
      <c r="B923" s="54"/>
      <c r="D923" s="53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4"/>
      <c r="V923" s="4"/>
      <c r="W923" s="4"/>
      <c r="X923" s="4"/>
    </row>
    <row r="924" spans="1:24" ht="12.75">
      <c r="A924" s="53"/>
      <c r="B924" s="54"/>
      <c r="D924" s="53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4"/>
      <c r="V924" s="4"/>
      <c r="W924" s="4"/>
      <c r="X924" s="4"/>
    </row>
    <row r="925" spans="1:24" ht="12.75">
      <c r="A925" s="53"/>
      <c r="B925" s="54"/>
      <c r="D925" s="53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4"/>
      <c r="V925" s="4"/>
      <c r="W925" s="4"/>
      <c r="X925" s="4"/>
    </row>
    <row r="926" spans="1:24" ht="12.75">
      <c r="A926" s="53"/>
      <c r="B926" s="54"/>
      <c r="D926" s="53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4"/>
      <c r="V926" s="4"/>
      <c r="W926" s="4"/>
      <c r="X926" s="4"/>
    </row>
    <row r="927" spans="1:24" ht="12.75">
      <c r="A927" s="53"/>
      <c r="B927" s="54"/>
      <c r="D927" s="53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4"/>
      <c r="V927" s="4"/>
      <c r="W927" s="4"/>
      <c r="X927" s="4"/>
    </row>
    <row r="928" spans="1:24" ht="12.75">
      <c r="A928" s="53"/>
      <c r="B928" s="54"/>
      <c r="D928" s="53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4"/>
      <c r="V928" s="4"/>
      <c r="W928" s="4"/>
      <c r="X928" s="4"/>
    </row>
    <row r="929" spans="1:24" ht="12.75">
      <c r="A929" s="53"/>
      <c r="B929" s="54"/>
      <c r="D929" s="53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4"/>
      <c r="V929" s="4"/>
      <c r="W929" s="4"/>
      <c r="X929" s="4"/>
    </row>
    <row r="930" spans="1:24" ht="12.75">
      <c r="A930" s="53"/>
      <c r="B930" s="54"/>
      <c r="D930" s="53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4"/>
      <c r="V930" s="4"/>
      <c r="W930" s="4"/>
      <c r="X930" s="4"/>
    </row>
    <row r="931" spans="1:24" ht="12.75">
      <c r="A931" s="53"/>
      <c r="B931" s="54"/>
      <c r="D931" s="53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4"/>
      <c r="V931" s="4"/>
      <c r="W931" s="4"/>
      <c r="X931" s="4"/>
    </row>
    <row r="932" spans="1:24" ht="12.75">
      <c r="A932" s="53"/>
      <c r="B932" s="54"/>
      <c r="D932" s="53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4"/>
      <c r="V932" s="4"/>
      <c r="W932" s="4"/>
      <c r="X932" s="4"/>
    </row>
    <row r="933" spans="1:24" ht="12.75">
      <c r="A933" s="53"/>
      <c r="B933" s="54"/>
      <c r="D933" s="53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4"/>
      <c r="V933" s="4"/>
      <c r="W933" s="4"/>
      <c r="X933" s="4"/>
    </row>
    <row r="934" spans="1:24" ht="12.75">
      <c r="A934" s="53"/>
      <c r="B934" s="54"/>
      <c r="D934" s="53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4"/>
      <c r="V934" s="4"/>
      <c r="W934" s="4"/>
      <c r="X934" s="4"/>
    </row>
    <row r="935" spans="1:24" ht="12.75">
      <c r="A935" s="53"/>
      <c r="B935" s="54"/>
      <c r="D935" s="53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4"/>
      <c r="V935" s="4"/>
      <c r="W935" s="4"/>
      <c r="X935" s="4"/>
    </row>
    <row r="936" spans="1:24" ht="12.75">
      <c r="A936" s="53"/>
      <c r="B936" s="54"/>
      <c r="D936" s="53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4"/>
      <c r="V936" s="4"/>
      <c r="W936" s="4"/>
      <c r="X936" s="4"/>
    </row>
    <row r="937" spans="1:24" ht="12.75">
      <c r="A937" s="53"/>
      <c r="B937" s="54"/>
      <c r="D937" s="53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4"/>
      <c r="V937" s="4"/>
      <c r="W937" s="4"/>
      <c r="X937" s="4"/>
    </row>
    <row r="938" spans="1:24" ht="12.75">
      <c r="A938" s="53"/>
      <c r="B938" s="54"/>
      <c r="D938" s="53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4"/>
      <c r="V938" s="4"/>
      <c r="W938" s="4"/>
      <c r="X938" s="4"/>
    </row>
    <row r="939" spans="1:24" ht="12.75">
      <c r="A939" s="53"/>
      <c r="B939" s="54"/>
      <c r="D939" s="53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4"/>
      <c r="V939" s="4"/>
      <c r="W939" s="4"/>
      <c r="X939" s="4"/>
    </row>
    <row r="940" spans="1:24" ht="12.75">
      <c r="A940" s="53"/>
      <c r="B940" s="54"/>
      <c r="D940" s="53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4"/>
      <c r="V940" s="4"/>
      <c r="W940" s="4"/>
      <c r="X940" s="4"/>
    </row>
    <row r="941" spans="1:24" ht="12.75">
      <c r="A941" s="53"/>
      <c r="B941" s="54"/>
      <c r="D941" s="53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4"/>
      <c r="V941" s="4"/>
      <c r="W941" s="4"/>
      <c r="X941" s="4"/>
    </row>
    <row r="942" spans="1:24" ht="12.75">
      <c r="A942" s="53"/>
      <c r="B942" s="54"/>
      <c r="D942" s="53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4"/>
      <c r="V942" s="4"/>
      <c r="W942" s="4"/>
      <c r="X942" s="4"/>
    </row>
    <row r="943" spans="1:24" ht="12.75">
      <c r="A943" s="53"/>
      <c r="B943" s="54"/>
      <c r="D943" s="53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4"/>
      <c r="V943" s="4"/>
      <c r="W943" s="4"/>
      <c r="X943" s="4"/>
    </row>
    <row r="944" spans="1:24" ht="12.75">
      <c r="A944" s="53"/>
      <c r="B944" s="54"/>
      <c r="D944" s="53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4"/>
      <c r="V944" s="4"/>
      <c r="W944" s="4"/>
      <c r="X944" s="4"/>
    </row>
    <row r="945" spans="1:24" ht="12.75">
      <c r="A945" s="53"/>
      <c r="B945" s="54"/>
      <c r="D945" s="53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4"/>
      <c r="V945" s="4"/>
      <c r="W945" s="4"/>
      <c r="X945" s="4"/>
    </row>
    <row r="946" spans="1:24" ht="12.75">
      <c r="A946" s="53"/>
      <c r="B946" s="54"/>
      <c r="D946" s="53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4"/>
      <c r="V946" s="4"/>
      <c r="W946" s="4"/>
      <c r="X946" s="4"/>
    </row>
    <row r="947" spans="1:24" ht="12.75">
      <c r="A947" s="53"/>
      <c r="B947" s="54"/>
      <c r="D947" s="53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4"/>
      <c r="V947" s="4"/>
      <c r="W947" s="4"/>
      <c r="X947" s="4"/>
    </row>
    <row r="948" spans="1:24" ht="12.75">
      <c r="A948" s="53"/>
      <c r="B948" s="54"/>
      <c r="D948" s="53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4"/>
      <c r="V948" s="4"/>
      <c r="W948" s="4"/>
      <c r="X948" s="4"/>
    </row>
    <row r="949" spans="1:24" ht="12.75">
      <c r="A949" s="53"/>
      <c r="B949" s="54"/>
      <c r="D949" s="53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4"/>
      <c r="V949" s="4"/>
      <c r="W949" s="4"/>
      <c r="X949" s="4"/>
    </row>
    <row r="950" spans="1:24" ht="12.75">
      <c r="A950" s="53"/>
      <c r="B950" s="54"/>
      <c r="D950" s="53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4"/>
      <c r="V950" s="4"/>
      <c r="W950" s="4"/>
      <c r="X950" s="4"/>
    </row>
    <row r="951" spans="1:24" ht="12.75">
      <c r="A951" s="53"/>
      <c r="B951" s="54"/>
      <c r="D951" s="53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4"/>
      <c r="V951" s="4"/>
      <c r="W951" s="4"/>
      <c r="X951" s="4"/>
    </row>
    <row r="952" spans="1:24" ht="12.75">
      <c r="A952" s="53"/>
      <c r="B952" s="54"/>
      <c r="D952" s="53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4"/>
      <c r="V952" s="4"/>
      <c r="W952" s="4"/>
      <c r="X952" s="4"/>
    </row>
    <row r="953" spans="1:24" ht="12.75">
      <c r="A953" s="53"/>
      <c r="B953" s="54"/>
      <c r="D953" s="53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4"/>
      <c r="V953" s="4"/>
      <c r="W953" s="4"/>
      <c r="X953" s="4"/>
    </row>
    <row r="954" spans="1:24" ht="12.75">
      <c r="A954" s="53"/>
      <c r="B954" s="54"/>
      <c r="D954" s="53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4"/>
      <c r="V954" s="4"/>
      <c r="W954" s="4"/>
      <c r="X954" s="4"/>
    </row>
    <row r="955" spans="1:24" ht="12.75">
      <c r="A955" s="53"/>
      <c r="B955" s="54"/>
      <c r="D955" s="53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4"/>
      <c r="V955" s="4"/>
      <c r="W955" s="4"/>
      <c r="X955" s="4"/>
    </row>
    <row r="956" spans="1:24" ht="12.75">
      <c r="A956" s="53"/>
      <c r="B956" s="54"/>
      <c r="D956" s="53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4"/>
      <c r="V956" s="4"/>
      <c r="W956" s="4"/>
      <c r="X956" s="4"/>
    </row>
    <row r="957" spans="1:24" ht="12.75">
      <c r="A957" s="53"/>
      <c r="B957" s="54"/>
      <c r="D957" s="53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4"/>
      <c r="V957" s="4"/>
      <c r="W957" s="4"/>
      <c r="X957" s="4"/>
    </row>
    <row r="958" spans="1:24" ht="12.75">
      <c r="A958" s="53"/>
      <c r="B958" s="54"/>
      <c r="D958" s="53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4"/>
      <c r="V958" s="4"/>
      <c r="W958" s="4"/>
      <c r="X958" s="4"/>
    </row>
    <row r="959" spans="1:24" ht="12.75">
      <c r="A959" s="53"/>
      <c r="B959" s="54"/>
      <c r="D959" s="53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4"/>
      <c r="V959" s="4"/>
      <c r="W959" s="4"/>
      <c r="X959" s="4"/>
    </row>
    <row r="960" spans="1:24" ht="12.75">
      <c r="A960" s="53"/>
      <c r="B960" s="54"/>
      <c r="D960" s="53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4"/>
      <c r="V960" s="4"/>
      <c r="W960" s="4"/>
      <c r="X960" s="4"/>
    </row>
    <row r="961" spans="1:24" ht="12.75">
      <c r="A961" s="53"/>
      <c r="B961" s="54"/>
      <c r="D961" s="53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4"/>
      <c r="V961" s="4"/>
      <c r="W961" s="4"/>
      <c r="X961" s="4"/>
    </row>
    <row r="962" spans="1:24" ht="12.75">
      <c r="A962" s="53"/>
      <c r="B962" s="54"/>
      <c r="D962" s="53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4"/>
      <c r="V962" s="4"/>
      <c r="W962" s="4"/>
      <c r="X962" s="4"/>
    </row>
    <row r="963" spans="1:24" ht="12.75">
      <c r="A963" s="53"/>
      <c r="B963" s="54"/>
      <c r="D963" s="53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4"/>
      <c r="V963" s="4"/>
      <c r="W963" s="4"/>
      <c r="X963" s="4"/>
    </row>
    <row r="964" spans="1:24" ht="12.75">
      <c r="A964" s="53"/>
      <c r="B964" s="54"/>
      <c r="D964" s="53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4"/>
      <c r="V964" s="4"/>
      <c r="W964" s="4"/>
      <c r="X964" s="4"/>
    </row>
    <row r="965" spans="1:24" ht="12.75">
      <c r="A965" s="53"/>
      <c r="B965" s="54"/>
      <c r="D965" s="53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4"/>
      <c r="V965" s="4"/>
      <c r="W965" s="4"/>
      <c r="X965" s="4"/>
    </row>
    <row r="966" spans="1:24" ht="12.75">
      <c r="A966" s="53"/>
      <c r="B966" s="54"/>
      <c r="D966" s="53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4"/>
      <c r="V966" s="4"/>
      <c r="W966" s="4"/>
      <c r="X966" s="4"/>
    </row>
    <row r="967" spans="1:24" ht="12.75">
      <c r="A967" s="53"/>
      <c r="B967" s="54"/>
      <c r="D967" s="53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4"/>
      <c r="V967" s="4"/>
      <c r="W967" s="4"/>
      <c r="X967" s="4"/>
    </row>
    <row r="968" spans="1:24" ht="12.75">
      <c r="A968" s="53"/>
      <c r="B968" s="54"/>
      <c r="D968" s="53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4"/>
      <c r="V968" s="4"/>
      <c r="W968" s="4"/>
      <c r="X968" s="4"/>
    </row>
    <row r="969" spans="1:24" ht="12.75">
      <c r="A969" s="53"/>
      <c r="B969" s="54"/>
      <c r="D969" s="53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4"/>
      <c r="V969" s="4"/>
      <c r="W969" s="4"/>
      <c r="X969" s="4"/>
    </row>
    <row r="970" spans="1:24" ht="12.75">
      <c r="A970" s="53"/>
      <c r="B970" s="54"/>
      <c r="D970" s="53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4"/>
      <c r="V970" s="4"/>
      <c r="W970" s="4"/>
      <c r="X970" s="4"/>
    </row>
    <row r="971" spans="1:24" ht="12.75">
      <c r="A971" s="53"/>
      <c r="B971" s="54"/>
      <c r="D971" s="53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4"/>
      <c r="V971" s="4"/>
      <c r="W971" s="4"/>
      <c r="X971" s="4"/>
    </row>
    <row r="972" spans="1:24" ht="12.75">
      <c r="A972" s="53"/>
      <c r="B972" s="54"/>
      <c r="D972" s="53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4"/>
      <c r="V972" s="4"/>
      <c r="W972" s="4"/>
      <c r="X972" s="4"/>
    </row>
    <row r="973" spans="1:24" ht="12.75">
      <c r="A973" s="53"/>
      <c r="B973" s="54"/>
      <c r="D973" s="53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4"/>
      <c r="V973" s="4"/>
      <c r="W973" s="4"/>
      <c r="X973" s="4"/>
    </row>
    <row r="974" spans="1:24" ht="12.75">
      <c r="A974" s="53"/>
      <c r="B974" s="54"/>
      <c r="D974" s="53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4"/>
      <c r="V974" s="4"/>
      <c r="W974" s="4"/>
      <c r="X974" s="4"/>
    </row>
    <row r="975" spans="1:24" ht="12.75">
      <c r="A975" s="53"/>
      <c r="B975" s="54"/>
      <c r="D975" s="53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4"/>
      <c r="V975" s="4"/>
      <c r="W975" s="4"/>
      <c r="X975" s="4"/>
    </row>
    <row r="976" spans="1:24" ht="12.75">
      <c r="A976" s="53"/>
      <c r="B976" s="54"/>
      <c r="D976" s="53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4"/>
      <c r="V976" s="4"/>
      <c r="W976" s="4"/>
      <c r="X976" s="4"/>
    </row>
    <row r="977" spans="1:24" ht="12.75">
      <c r="A977" s="53"/>
      <c r="B977" s="54"/>
      <c r="D977" s="53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4"/>
      <c r="V977" s="4"/>
      <c r="W977" s="4"/>
      <c r="X977" s="4"/>
    </row>
    <row r="978" spans="1:24" ht="12.75">
      <c r="A978" s="53"/>
      <c r="B978" s="54"/>
      <c r="D978" s="53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4"/>
      <c r="V978" s="4"/>
      <c r="W978" s="4"/>
      <c r="X978" s="4"/>
    </row>
    <row r="979" spans="1:24" ht="12.75">
      <c r="A979" s="53"/>
      <c r="B979" s="54"/>
      <c r="D979" s="53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4"/>
      <c r="V979" s="4"/>
      <c r="W979" s="4"/>
      <c r="X979" s="4"/>
    </row>
    <row r="980" spans="1:24" ht="12.75">
      <c r="A980" s="53"/>
      <c r="B980" s="54"/>
      <c r="D980" s="53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4"/>
      <c r="V980" s="4"/>
      <c r="W980" s="4"/>
      <c r="X980" s="4"/>
    </row>
    <row r="981" spans="1:24" ht="12.75">
      <c r="A981" s="53"/>
      <c r="B981" s="54"/>
      <c r="D981" s="53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4"/>
      <c r="V981" s="4"/>
      <c r="W981" s="4"/>
      <c r="X981" s="4"/>
    </row>
    <row r="982" spans="1:24" ht="12.75">
      <c r="A982" s="53"/>
      <c r="B982" s="54"/>
      <c r="D982" s="53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4"/>
      <c r="V982" s="4"/>
      <c r="W982" s="4"/>
      <c r="X982" s="4"/>
    </row>
    <row r="983" spans="1:24" ht="12.75">
      <c r="A983" s="53"/>
      <c r="B983" s="54"/>
      <c r="D983" s="53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4"/>
      <c r="V983" s="4"/>
      <c r="W983" s="4"/>
      <c r="X983" s="4"/>
    </row>
    <row r="984" spans="1:24" ht="12.75">
      <c r="A984" s="53"/>
      <c r="B984" s="54"/>
      <c r="D984" s="53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4"/>
      <c r="V984" s="4"/>
      <c r="W984" s="4"/>
      <c r="X984" s="4"/>
    </row>
    <row r="985" spans="1:24" ht="12.75">
      <c r="A985" s="53"/>
      <c r="B985" s="54"/>
      <c r="D985" s="53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4"/>
      <c r="V985" s="4"/>
      <c r="W985" s="4"/>
      <c r="X985" s="4"/>
    </row>
    <row r="986" spans="1:24" ht="12.75">
      <c r="A986" s="53"/>
      <c r="B986" s="54"/>
      <c r="D986" s="53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4"/>
      <c r="V986" s="4"/>
      <c r="W986" s="4"/>
      <c r="X986" s="4"/>
    </row>
    <row r="987" spans="1:24" ht="12.75">
      <c r="A987" s="53"/>
      <c r="B987" s="54"/>
      <c r="D987" s="53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4"/>
      <c r="V987" s="4"/>
      <c r="W987" s="4"/>
      <c r="X987" s="4"/>
    </row>
    <row r="988" spans="1:24" ht="12.75">
      <c r="A988" s="53"/>
      <c r="B988" s="54"/>
      <c r="D988" s="53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4"/>
      <c r="V988" s="4"/>
      <c r="W988" s="4"/>
      <c r="X988" s="4"/>
    </row>
    <row r="989" spans="1:24" ht="12.75">
      <c r="A989" s="53"/>
      <c r="B989" s="54"/>
      <c r="D989" s="53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4"/>
      <c r="V989" s="4"/>
      <c r="W989" s="4"/>
      <c r="X989" s="4"/>
    </row>
    <row r="990" spans="1:24" ht="12.75">
      <c r="A990" s="53"/>
      <c r="B990" s="54"/>
      <c r="D990" s="53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4"/>
      <c r="V990" s="4"/>
      <c r="W990" s="4"/>
      <c r="X990" s="4"/>
    </row>
    <row r="991" spans="1:24" ht="12.75">
      <c r="A991" s="53"/>
      <c r="B991" s="54"/>
      <c r="D991" s="53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4"/>
      <c r="V991" s="4"/>
      <c r="W991" s="4"/>
      <c r="X991" s="4"/>
    </row>
    <row r="992" spans="1:24" ht="12.75">
      <c r="A992" s="53"/>
      <c r="B992" s="54"/>
      <c r="D992" s="53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4"/>
      <c r="V992" s="4"/>
      <c r="W992" s="4"/>
      <c r="X992" s="4"/>
    </row>
    <row r="993" spans="1:24" ht="12.75">
      <c r="A993" s="53"/>
      <c r="B993" s="54"/>
      <c r="D993" s="53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4"/>
      <c r="V993" s="4"/>
      <c r="W993" s="4"/>
      <c r="X993" s="4"/>
    </row>
    <row r="994" spans="1:24" ht="12.75">
      <c r="A994" s="53"/>
      <c r="B994" s="54"/>
      <c r="D994" s="53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4"/>
      <c r="V994" s="4"/>
      <c r="W994" s="4"/>
      <c r="X994" s="4"/>
    </row>
    <row r="995" spans="1:24" ht="12.75">
      <c r="A995" s="53"/>
      <c r="B995" s="54"/>
      <c r="D995" s="53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4"/>
      <c r="V995" s="4"/>
      <c r="W995" s="4"/>
      <c r="X995" s="4"/>
    </row>
    <row r="996" spans="1:24" ht="12.75">
      <c r="A996" s="53"/>
      <c r="B996" s="54"/>
      <c r="D996" s="53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4"/>
      <c r="V996" s="4"/>
      <c r="W996" s="4"/>
      <c r="X996" s="4"/>
    </row>
    <row r="997" spans="1:24" ht="12.75">
      <c r="A997" s="53"/>
      <c r="B997" s="54"/>
      <c r="D997" s="53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4"/>
      <c r="V997" s="4"/>
      <c r="W997" s="4"/>
      <c r="X997" s="4"/>
    </row>
    <row r="998" spans="1:24" ht="12.75">
      <c r="A998" s="53"/>
      <c r="B998" s="54"/>
      <c r="D998" s="53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4"/>
      <c r="V998" s="4"/>
      <c r="W998" s="4"/>
      <c r="X998" s="4"/>
    </row>
    <row r="999" spans="1:24" ht="12.75">
      <c r="A999" s="53"/>
      <c r="B999" s="54"/>
      <c r="D999" s="53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4"/>
      <c r="V999" s="4"/>
      <c r="W999" s="4"/>
      <c r="X999" s="4"/>
    </row>
    <row r="1000" spans="1:24" ht="12.75">
      <c r="A1000" s="53"/>
      <c r="B1000" s="54"/>
      <c r="D1000" s="53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4"/>
      <c r="V1000" s="4"/>
      <c r="W1000" s="4"/>
      <c r="X1000" s="4"/>
    </row>
    <row r="1001" spans="1:24" ht="12.75">
      <c r="A1001" s="53"/>
      <c r="B1001" s="54"/>
      <c r="D1001" s="53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4"/>
      <c r="V1001" s="4"/>
      <c r="W1001" s="4"/>
      <c r="X1001" s="4"/>
    </row>
    <row r="1002" spans="1:24" ht="12.75">
      <c r="A1002" s="53"/>
      <c r="B1002" s="54"/>
      <c r="D1002" s="53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4"/>
      <c r="V1002" s="4"/>
      <c r="W1002" s="4"/>
      <c r="X1002" s="4"/>
    </row>
    <row r="1003" spans="1:24" ht="12.75">
      <c r="A1003" s="53"/>
      <c r="B1003" s="54"/>
      <c r="D1003" s="53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4"/>
      <c r="V1003" s="4"/>
      <c r="W1003" s="4"/>
      <c r="X1003" s="4"/>
    </row>
    <row r="1004" spans="1:24" ht="12.75">
      <c r="A1004" s="53"/>
      <c r="B1004" s="54"/>
      <c r="D1004" s="53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4"/>
      <c r="V1004" s="4"/>
      <c r="W1004" s="4"/>
      <c r="X1004" s="4"/>
    </row>
    <row r="1005" spans="1:24" ht="12.75">
      <c r="A1005" s="53"/>
      <c r="B1005" s="54"/>
      <c r="D1005" s="53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4"/>
      <c r="V1005" s="4"/>
      <c r="W1005" s="4"/>
      <c r="X1005" s="4"/>
    </row>
    <row r="1006" spans="1:24" ht="12.75">
      <c r="A1006" s="53"/>
      <c r="B1006" s="54"/>
      <c r="D1006" s="53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4"/>
      <c r="V1006" s="4"/>
      <c r="W1006" s="4"/>
      <c r="X1006" s="4"/>
    </row>
    <row r="1007" spans="1:24" ht="12.75">
      <c r="A1007" s="53"/>
      <c r="B1007" s="54"/>
      <c r="D1007" s="53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4"/>
      <c r="V1007" s="4"/>
      <c r="W1007" s="4"/>
      <c r="X1007" s="4"/>
    </row>
    <row r="1008" spans="1:24" ht="12.75">
      <c r="A1008" s="53"/>
      <c r="B1008" s="54"/>
      <c r="D1008" s="53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4"/>
      <c r="V1008" s="4"/>
      <c r="W1008" s="4"/>
      <c r="X1008" s="4"/>
    </row>
    <row r="1009" spans="1:24" ht="12.75">
      <c r="A1009" s="53"/>
      <c r="B1009" s="54"/>
      <c r="D1009" s="53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4"/>
      <c r="V1009" s="4"/>
      <c r="W1009" s="4"/>
      <c r="X1009" s="4"/>
    </row>
    <row r="1010" spans="1:24" ht="12.75">
      <c r="A1010" s="53"/>
      <c r="B1010" s="54"/>
      <c r="D1010" s="53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4"/>
      <c r="V1010" s="4"/>
      <c r="W1010" s="4"/>
      <c r="X1010" s="4"/>
    </row>
    <row r="1011" spans="1:24" ht="12.75">
      <c r="A1011" s="53"/>
      <c r="B1011" s="54"/>
      <c r="D1011" s="53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4"/>
      <c r="V1011" s="4"/>
      <c r="W1011" s="4"/>
      <c r="X1011" s="4"/>
    </row>
    <row r="1012" spans="1:24" ht="12.75">
      <c r="A1012" s="53"/>
      <c r="B1012" s="54"/>
      <c r="D1012" s="53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4"/>
      <c r="V1012" s="4"/>
      <c r="W1012" s="4"/>
      <c r="X1012" s="4"/>
    </row>
    <row r="1013" spans="1:24" ht="12.75">
      <c r="A1013" s="53"/>
      <c r="B1013" s="54"/>
      <c r="D1013" s="53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4"/>
      <c r="V1013" s="4"/>
      <c r="W1013" s="4"/>
      <c r="X1013" s="4"/>
    </row>
    <row r="1014" spans="1:24" ht="12.75">
      <c r="A1014" s="53"/>
      <c r="B1014" s="54"/>
      <c r="D1014" s="53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4"/>
      <c r="V1014" s="4"/>
      <c r="W1014" s="4"/>
      <c r="X1014" s="4"/>
    </row>
    <row r="1015" spans="1:24" ht="12.75">
      <c r="A1015" s="53"/>
      <c r="B1015" s="54"/>
      <c r="D1015" s="53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4"/>
      <c r="V1015" s="4"/>
      <c r="W1015" s="4"/>
      <c r="X1015" s="4"/>
    </row>
    <row r="1016" spans="1:24" ht="12.75">
      <c r="A1016" s="53"/>
      <c r="B1016" s="54"/>
      <c r="D1016" s="53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4"/>
      <c r="V1016" s="4"/>
      <c r="W1016" s="4"/>
      <c r="X1016" s="4"/>
    </row>
    <row r="1017" spans="1:24" ht="12.75">
      <c r="A1017" s="53"/>
      <c r="B1017" s="54"/>
      <c r="D1017" s="53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4"/>
      <c r="V1017" s="4"/>
      <c r="W1017" s="4"/>
      <c r="X1017" s="4"/>
    </row>
    <row r="1018" spans="1:24" ht="12.75">
      <c r="A1018" s="53"/>
      <c r="B1018" s="54"/>
      <c r="D1018" s="53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4"/>
      <c r="V1018" s="4"/>
      <c r="W1018" s="4"/>
      <c r="X1018" s="4"/>
    </row>
    <row r="1019" spans="1:24" ht="12.75">
      <c r="A1019" s="53"/>
      <c r="B1019" s="54"/>
      <c r="D1019" s="53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4"/>
      <c r="V1019" s="4"/>
      <c r="W1019" s="4"/>
      <c r="X1019" s="4"/>
    </row>
    <row r="1020" spans="1:24" ht="12.75">
      <c r="A1020" s="53"/>
      <c r="B1020" s="54"/>
      <c r="D1020" s="53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4"/>
      <c r="V1020" s="4"/>
      <c r="W1020" s="4"/>
      <c r="X1020" s="4"/>
    </row>
    <row r="1021" spans="1:24" ht="12.75">
      <c r="A1021" s="53"/>
      <c r="B1021" s="54"/>
      <c r="D1021" s="53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4"/>
      <c r="V1021" s="4"/>
      <c r="W1021" s="4"/>
      <c r="X1021" s="4"/>
    </row>
    <row r="1022" spans="1:24" ht="12.75">
      <c r="A1022" s="53"/>
      <c r="B1022" s="54"/>
      <c r="D1022" s="53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4"/>
      <c r="V1022" s="4"/>
      <c r="W1022" s="4"/>
      <c r="X1022" s="4"/>
    </row>
    <row r="1023" spans="1:24" ht="12.75">
      <c r="A1023" s="53"/>
      <c r="B1023" s="54"/>
      <c r="D1023" s="53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4"/>
      <c r="V1023" s="4"/>
      <c r="W1023" s="4"/>
      <c r="X1023" s="4"/>
    </row>
    <row r="1024" spans="1:24" ht="12.75">
      <c r="A1024" s="53"/>
      <c r="B1024" s="54"/>
      <c r="D1024" s="53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4"/>
      <c r="V1024" s="4"/>
      <c r="W1024" s="4"/>
      <c r="X1024" s="4"/>
    </row>
    <row r="1025" spans="1:24" ht="12.75">
      <c r="A1025" s="53"/>
      <c r="B1025" s="54"/>
      <c r="D1025" s="53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4"/>
      <c r="V1025" s="4"/>
      <c r="W1025" s="4"/>
      <c r="X1025" s="4"/>
    </row>
    <row r="1026" spans="1:24" ht="12.75">
      <c r="A1026" s="53"/>
      <c r="B1026" s="54"/>
      <c r="D1026" s="53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4"/>
      <c r="V1026" s="4"/>
      <c r="W1026" s="4"/>
      <c r="X1026" s="4"/>
    </row>
    <row r="1027" spans="1:24" ht="12.75">
      <c r="A1027" s="53"/>
      <c r="B1027" s="54"/>
      <c r="D1027" s="53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4"/>
      <c r="V1027" s="4"/>
      <c r="W1027" s="4"/>
      <c r="X1027" s="4"/>
    </row>
    <row r="1028" spans="1:24" ht="12.75">
      <c r="A1028" s="53"/>
      <c r="B1028" s="54"/>
      <c r="D1028" s="53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4"/>
      <c r="V1028" s="4"/>
      <c r="W1028" s="4"/>
      <c r="X1028" s="4"/>
    </row>
    <row r="1029" spans="1:24" ht="12.75">
      <c r="A1029" s="53"/>
      <c r="B1029" s="54"/>
      <c r="D1029" s="53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4"/>
      <c r="V1029" s="4"/>
      <c r="W1029" s="4"/>
      <c r="X1029" s="4"/>
    </row>
    <row r="1030" spans="1:24" ht="12.75">
      <c r="A1030" s="53"/>
      <c r="B1030" s="54"/>
      <c r="D1030" s="53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4"/>
      <c r="V1030" s="4"/>
      <c r="W1030" s="4"/>
      <c r="X1030" s="4"/>
    </row>
    <row r="1031" spans="1:24" ht="12.75">
      <c r="A1031" s="53"/>
      <c r="B1031" s="54"/>
      <c r="D1031" s="53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4"/>
      <c r="V1031" s="4"/>
      <c r="W1031" s="4"/>
      <c r="X1031" s="4"/>
    </row>
    <row r="1032" spans="1:24" ht="12.75">
      <c r="A1032" s="53"/>
      <c r="B1032" s="54"/>
      <c r="D1032" s="53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4"/>
      <c r="V1032" s="4"/>
      <c r="W1032" s="4"/>
      <c r="X1032" s="4"/>
    </row>
    <row r="1033" spans="1:24" ht="12.75">
      <c r="A1033" s="53"/>
      <c r="B1033" s="54"/>
      <c r="D1033" s="53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4"/>
      <c r="V1033" s="4"/>
      <c r="W1033" s="4"/>
      <c r="X1033" s="4"/>
    </row>
    <row r="1034" spans="1:24" ht="12.75">
      <c r="A1034" s="53"/>
      <c r="B1034" s="54"/>
      <c r="D1034" s="53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4"/>
      <c r="V1034" s="4"/>
      <c r="W1034" s="4"/>
      <c r="X1034" s="4"/>
    </row>
    <row r="1035" spans="1:24" ht="12.75">
      <c r="A1035" s="53"/>
      <c r="B1035" s="54"/>
      <c r="D1035" s="53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4"/>
      <c r="V1035" s="4"/>
      <c r="W1035" s="4"/>
      <c r="X1035" s="4"/>
    </row>
    <row r="1036" spans="1:24" ht="12.75">
      <c r="A1036" s="53"/>
      <c r="B1036" s="54"/>
      <c r="D1036" s="53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4"/>
      <c r="V1036" s="4"/>
      <c r="W1036" s="4"/>
      <c r="X1036" s="4"/>
    </row>
    <row r="1037" spans="1:24" ht="12.75">
      <c r="A1037" s="53"/>
      <c r="B1037" s="54"/>
      <c r="D1037" s="53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4"/>
      <c r="V1037" s="4"/>
      <c r="W1037" s="4"/>
      <c r="X1037" s="4"/>
    </row>
    <row r="1038" spans="1:24" ht="12.75">
      <c r="A1038" s="53"/>
      <c r="B1038" s="54"/>
      <c r="D1038" s="53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4"/>
      <c r="V1038" s="4"/>
      <c r="W1038" s="4"/>
      <c r="X1038" s="4"/>
    </row>
    <row r="1039" spans="1:24" ht="12.75">
      <c r="A1039" s="53"/>
      <c r="B1039" s="54"/>
      <c r="D1039" s="53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4"/>
      <c r="V1039" s="4"/>
      <c r="W1039" s="4"/>
      <c r="X1039" s="4"/>
    </row>
    <row r="1040" spans="1:24" ht="12.75">
      <c r="A1040" s="53"/>
      <c r="B1040" s="54"/>
      <c r="D1040" s="53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4"/>
      <c r="V1040" s="4"/>
      <c r="W1040" s="4"/>
      <c r="X1040" s="4"/>
    </row>
    <row r="1041" spans="1:24" ht="12.75">
      <c r="A1041" s="53"/>
      <c r="B1041" s="54"/>
      <c r="D1041" s="53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4"/>
      <c r="V1041" s="4"/>
      <c r="W1041" s="4"/>
      <c r="X1041" s="4"/>
    </row>
    <row r="1042" spans="1:24" ht="12.75">
      <c r="A1042" s="53"/>
      <c r="B1042" s="54"/>
      <c r="D1042" s="53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4"/>
      <c r="V1042" s="4"/>
      <c r="W1042" s="4"/>
      <c r="X1042" s="4"/>
    </row>
    <row r="1043" spans="1:24" ht="12.75">
      <c r="A1043" s="53"/>
      <c r="B1043" s="54"/>
      <c r="D1043" s="53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4"/>
      <c r="V1043" s="4"/>
      <c r="W1043" s="4"/>
      <c r="X1043" s="4"/>
    </row>
    <row r="1044" spans="1:24" ht="12.75">
      <c r="A1044" s="53"/>
      <c r="B1044" s="54"/>
      <c r="D1044" s="53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4"/>
      <c r="V1044" s="4"/>
      <c r="W1044" s="4"/>
      <c r="X1044" s="4"/>
    </row>
    <row r="1045" spans="1:24" ht="12.75">
      <c r="A1045" s="53"/>
      <c r="B1045" s="54"/>
      <c r="D1045" s="53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4"/>
      <c r="V1045" s="4"/>
      <c r="W1045" s="4"/>
      <c r="X1045" s="4"/>
    </row>
    <row r="1046" spans="1:24" ht="12.75">
      <c r="A1046" s="53"/>
      <c r="B1046" s="54"/>
      <c r="D1046" s="53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4"/>
      <c r="V1046" s="4"/>
      <c r="W1046" s="4"/>
      <c r="X1046" s="4"/>
    </row>
    <row r="1047" spans="1:24" ht="12.75">
      <c r="A1047" s="53"/>
      <c r="B1047" s="54"/>
      <c r="D1047" s="53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4"/>
      <c r="V1047" s="4"/>
      <c r="W1047" s="4"/>
      <c r="X1047" s="4"/>
    </row>
    <row r="1048" spans="1:24" ht="12.75">
      <c r="A1048" s="53"/>
      <c r="B1048" s="54"/>
      <c r="D1048" s="53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4"/>
      <c r="V1048" s="4"/>
      <c r="W1048" s="4"/>
      <c r="X1048" s="4"/>
    </row>
    <row r="1049" spans="1:24" ht="12.75">
      <c r="A1049" s="53"/>
      <c r="B1049" s="54"/>
      <c r="D1049" s="53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4"/>
      <c r="V1049" s="4"/>
      <c r="W1049" s="4"/>
      <c r="X1049" s="4"/>
    </row>
    <row r="1050" spans="1:24" ht="12.75">
      <c r="A1050" s="53"/>
      <c r="B1050" s="54"/>
      <c r="D1050" s="53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4"/>
      <c r="V1050" s="4"/>
      <c r="W1050" s="4"/>
      <c r="X1050" s="4"/>
    </row>
    <row r="1051" spans="1:24" ht="12.75">
      <c r="A1051" s="53"/>
      <c r="B1051" s="54"/>
      <c r="D1051" s="53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4"/>
      <c r="V1051" s="4"/>
      <c r="W1051" s="4"/>
      <c r="X1051" s="4"/>
    </row>
    <row r="1052" spans="1:24" ht="12.75">
      <c r="A1052" s="53"/>
      <c r="B1052" s="54"/>
      <c r="D1052" s="53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4"/>
      <c r="V1052" s="4"/>
      <c r="W1052" s="4"/>
      <c r="X1052" s="4"/>
    </row>
    <row r="1053" spans="1:24" ht="12.75">
      <c r="A1053" s="53"/>
      <c r="B1053" s="54"/>
      <c r="D1053" s="53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4"/>
      <c r="V1053" s="4"/>
      <c r="W1053" s="4"/>
      <c r="X1053" s="4"/>
    </row>
    <row r="1054" spans="1:24" ht="12.75">
      <c r="A1054" s="53"/>
      <c r="B1054" s="54"/>
      <c r="D1054" s="53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4"/>
      <c r="V1054" s="4"/>
      <c r="W1054" s="4"/>
      <c r="X1054" s="4"/>
    </row>
    <row r="1055" spans="1:24" ht="12.75">
      <c r="A1055" s="53"/>
      <c r="B1055" s="54"/>
      <c r="D1055" s="53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4"/>
      <c r="V1055" s="4"/>
      <c r="W1055" s="4"/>
      <c r="X1055" s="4"/>
    </row>
    <row r="1056" spans="1:24" ht="12.75">
      <c r="A1056" s="53"/>
      <c r="B1056" s="54"/>
      <c r="D1056" s="53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4"/>
      <c r="V1056" s="4"/>
      <c r="W1056" s="4"/>
      <c r="X1056" s="4"/>
    </row>
    <row r="1057" spans="1:24" ht="12.75">
      <c r="A1057" s="53"/>
      <c r="B1057" s="54"/>
      <c r="D1057" s="53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4"/>
      <c r="V1057" s="4"/>
      <c r="W1057" s="4"/>
      <c r="X1057" s="4"/>
    </row>
    <row r="1058" spans="1:24" ht="12.75">
      <c r="A1058" s="53"/>
      <c r="B1058" s="54"/>
      <c r="D1058" s="53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4"/>
      <c r="V1058" s="4"/>
      <c r="W1058" s="4"/>
      <c r="X1058" s="4"/>
    </row>
    <row r="1059" spans="1:24" ht="12.75">
      <c r="A1059" s="53"/>
      <c r="B1059" s="54"/>
      <c r="D1059" s="53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4"/>
      <c r="V1059" s="4"/>
      <c r="W1059" s="4"/>
      <c r="X1059" s="4"/>
    </row>
    <row r="1060" spans="1:24" ht="12.75">
      <c r="A1060" s="53"/>
      <c r="B1060" s="54"/>
      <c r="D1060" s="53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4"/>
      <c r="V1060" s="4"/>
      <c r="W1060" s="4"/>
      <c r="X1060" s="4"/>
    </row>
    <row r="1061" spans="1:24" ht="12.75">
      <c r="A1061" s="53"/>
      <c r="B1061" s="54"/>
      <c r="D1061" s="53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U1061" s="4"/>
      <c r="V1061" s="4"/>
      <c r="W1061" s="4"/>
      <c r="X1061" s="4"/>
    </row>
    <row r="1062" spans="1:24" ht="12.75">
      <c r="A1062" s="53"/>
      <c r="B1062" s="54"/>
      <c r="D1062" s="53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4"/>
      <c r="V1062" s="4"/>
      <c r="W1062" s="4"/>
      <c r="X1062" s="4"/>
    </row>
    <row r="1063" spans="1:24" ht="12.75">
      <c r="A1063" s="53"/>
      <c r="B1063" s="54"/>
      <c r="D1063" s="53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4"/>
      <c r="V1063" s="4"/>
      <c r="W1063" s="4"/>
      <c r="X1063" s="4"/>
    </row>
    <row r="1064" spans="1:24" ht="13.5" thickBot="1">
      <c r="A1064" s="63"/>
      <c r="B1064" s="62"/>
      <c r="D1064" s="63"/>
      <c r="E1064" s="64"/>
      <c r="F1064" s="64"/>
      <c r="G1064" s="64"/>
      <c r="H1064" s="64"/>
      <c r="I1064" s="64"/>
      <c r="J1064" s="64"/>
      <c r="K1064" s="64"/>
      <c r="L1064" s="64"/>
      <c r="M1064" s="64"/>
      <c r="N1064" s="64"/>
      <c r="O1064" s="64"/>
      <c r="P1064" s="64"/>
      <c r="Q1064" s="64"/>
      <c r="R1064" s="64"/>
      <c r="S1064" s="64"/>
      <c r="T1064" s="64"/>
      <c r="U1064" s="5"/>
      <c r="V1064" s="5"/>
      <c r="W1064" s="5"/>
      <c r="X1064" s="5"/>
    </row>
    <row r="1065" ht="13.5" thickTop="1"/>
  </sheetData>
  <mergeCells count="9">
    <mergeCell ref="Y3:Y5"/>
    <mergeCell ref="X3:X5"/>
    <mergeCell ref="W3:W5"/>
    <mergeCell ref="V3:V5"/>
    <mergeCell ref="U3:U5"/>
    <mergeCell ref="D3:T3"/>
    <mergeCell ref="D5:T5"/>
    <mergeCell ref="A3:A5"/>
    <mergeCell ref="B3:B5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Yamit</cp:lastModifiedBy>
  <dcterms:created xsi:type="dcterms:W3CDTF">2004-05-26T11:43:30Z</dcterms:created>
  <dcterms:modified xsi:type="dcterms:W3CDTF">2004-11-10T09:32:04Z</dcterms:modified>
  <cp:category/>
  <cp:version/>
  <cp:contentType/>
  <cp:contentStatus/>
</cp:coreProperties>
</file>