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</authors>
  <commentList>
    <comment ref="Y154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82</t>
        </r>
      </text>
    </comment>
    <comment ref="Y155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124</t>
        </r>
      </text>
    </comment>
  </commentList>
</comments>
</file>

<file path=xl/sharedStrings.xml><?xml version="1.0" encoding="utf-8"?>
<sst xmlns="http://schemas.openxmlformats.org/spreadsheetml/2006/main" count="273" uniqueCount="124">
  <si>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</si>
  <si>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</si>
  <si>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</si>
  <si>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</si>
  <si>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</si>
  <si>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</si>
  <si>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</si>
  <si>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</si>
  <si>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</si>
  <si>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</si>
  <si>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</si>
  <si>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</si>
  <si>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</si>
  <si>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</si>
  <si>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</si>
  <si>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</si>
  <si>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</si>
  <si>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</si>
  <si>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</si>
  <si>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</si>
  <si>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</si>
  <si>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</si>
  <si>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</si>
  <si>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Stoom</t>
  </si>
  <si>
    <t>Water</t>
  </si>
  <si>
    <t>Wind</t>
  </si>
  <si>
    <t>Beegden</t>
  </si>
  <si>
    <t>Beek</t>
  </si>
  <si>
    <t>Beesel</t>
  </si>
  <si>
    <t>Bergen</t>
  </si>
  <si>
    <t>Berg en Terblijt</t>
  </si>
  <si>
    <t>Borgharen</t>
  </si>
  <si>
    <t>Born</t>
  </si>
  <si>
    <t>Broekhuizen</t>
  </si>
  <si>
    <t>Brunssum</t>
  </si>
  <si>
    <t>Bunde</t>
  </si>
  <si>
    <t>Echt</t>
  </si>
  <si>
    <t>Eijsden</t>
  </si>
  <si>
    <t>Gas</t>
  </si>
  <si>
    <t>Geulle</t>
  </si>
  <si>
    <t>Grevenbicht</t>
  </si>
  <si>
    <t>Gronsveld</t>
  </si>
  <si>
    <t>Grubbenvorst</t>
  </si>
  <si>
    <t>Gulpen</t>
  </si>
  <si>
    <t>Haelen</t>
  </si>
  <si>
    <t>Heerlen</t>
  </si>
  <si>
    <t>Heijthuizen</t>
  </si>
  <si>
    <t>Helden</t>
  </si>
  <si>
    <t>Hoensbroek</t>
  </si>
  <si>
    <t>Horn</t>
  </si>
  <si>
    <t>Horst</t>
  </si>
  <si>
    <t>Hunsel</t>
  </si>
  <si>
    <t>Ittervoort</t>
  </si>
  <si>
    <t>Jabeek</t>
  </si>
  <si>
    <t>Kerkrade</t>
  </si>
  <si>
    <t>Kessel</t>
  </si>
  <si>
    <t>Limbricht</t>
  </si>
  <si>
    <t>Linne</t>
  </si>
  <si>
    <t>Maasbracht</t>
  </si>
  <si>
    <t>Maasbree</t>
  </si>
  <si>
    <t>Maastricht</t>
  </si>
  <si>
    <t>Meerlo</t>
  </si>
  <si>
    <t>Meersen</t>
  </si>
  <si>
    <t>Meijel</t>
  </si>
  <si>
    <t>Melich en Herkenbosch</t>
  </si>
  <si>
    <t>Mesch</t>
  </si>
  <si>
    <t>Mheer</t>
  </si>
  <si>
    <t>Montfort</t>
  </si>
  <si>
    <t>Mook</t>
  </si>
  <si>
    <t>Munstergeleen</t>
  </si>
  <si>
    <t>Nederweert</t>
  </si>
  <si>
    <t>Neer</t>
  </si>
  <si>
    <t>Neeritter</t>
  </si>
  <si>
    <t>Nieuwstad</t>
  </si>
  <si>
    <t>Nuth</t>
  </si>
  <si>
    <t>Obbicht en Papenhoven</t>
  </si>
  <si>
    <t>Ottersum</t>
  </si>
  <si>
    <t>Oud-Valkenburg</t>
  </si>
  <si>
    <t>Oud-Vroenhoven</t>
  </si>
  <si>
    <t>Posterholt</t>
  </si>
  <si>
    <t>Roermond</t>
  </si>
  <si>
    <t>Roggel</t>
  </si>
  <si>
    <t>Roosteren</t>
  </si>
  <si>
    <t>Schimmert</t>
  </si>
  <si>
    <t>Schinveld</t>
  </si>
  <si>
    <t>Sevenum</t>
  </si>
  <si>
    <t>Simpelveld</t>
  </si>
  <si>
    <t>Sittard</t>
  </si>
  <si>
    <t>Slenaken</t>
  </si>
  <si>
    <t>Spaubeek</t>
  </si>
  <si>
    <t>Stein</t>
  </si>
  <si>
    <t>Stevensweert</t>
  </si>
  <si>
    <t>Susteren</t>
  </si>
  <si>
    <t>Swalmen</t>
  </si>
  <si>
    <t>Thorn</t>
  </si>
  <si>
    <t>Ulestraten</t>
  </si>
  <si>
    <t>Urmond</t>
  </si>
  <si>
    <t>Vaals</t>
  </si>
  <si>
    <t>Valkenburg</t>
  </si>
  <si>
    <t>Venlo</t>
  </si>
  <si>
    <t>Venray</t>
  </si>
  <si>
    <t>Vlodrop</t>
  </si>
  <si>
    <t>Voerendaal</t>
  </si>
  <si>
    <t>Weert</t>
  </si>
  <si>
    <t>Wessum</t>
  </si>
  <si>
    <t>Wijlre</t>
  </si>
  <si>
    <t>VIII</t>
  </si>
  <si>
    <t>Pieter (St.)</t>
  </si>
  <si>
    <t>Oirsbeek</t>
  </si>
  <si>
    <t>Numhem</t>
  </si>
  <si>
    <t>Schimmen</t>
  </si>
  <si>
    <t>Tegelen</t>
  </si>
  <si>
    <t>Wansum</t>
  </si>
  <si>
    <t>Wijmandsrade</t>
  </si>
  <si>
    <t>Witten</t>
  </si>
  <si>
    <t>Algemeen Totaal</t>
  </si>
  <si>
    <t>Areen en Velden</t>
  </si>
  <si>
    <t>Baexen</t>
  </si>
  <si>
    <t>Buggenum</t>
  </si>
  <si>
    <t>Gennep</t>
  </si>
  <si>
    <t>Grathem</t>
  </si>
  <si>
    <t>Maasniel</t>
  </si>
  <si>
    <t>Tabel 5: Opgave van het aantal krachtswerktuigen in de onderscheidene beroepsklassen gebezigd.</t>
  </si>
  <si>
    <t>Imagenr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</si>
</sst>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\-0;;@"/>
    <numFmt numFmtId="187" formatCode="0;\-0;;@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2.8515625" style="1" bestFit="1" customWidth="1"/>
    <col min="3" max="3" width="4.8515625" style="1" customWidth="1"/>
    <col min="4" max="24" width="8.8515625" style="1" customWidth="1"/>
    <col min="25" max="25" width="9.140625" style="1" customWidth="1"/>
    <col min="26" max="16384" width="8.8515625" style="1" customWidth="1"/>
  </cols>
  <sheetData>
    <row r="1" spans="1:26" ht="13.5" thickBot="1">
      <c r="A1" s="16" t="s">
        <v>122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ht="13.5" thickBot="1"/>
    <row r="3" spans="1:26" s="3" customFormat="1" ht="26.25" customHeight="1" thickBot="1">
      <c r="A3" s="4" t="s">
        <v>4</v>
      </c>
      <c r="B3" s="6" t="s">
        <v>5</v>
      </c>
      <c r="D3" s="4" t="s">
        <v>2</v>
      </c>
      <c r="E3" s="5" t="s">
        <v>0</v>
      </c>
      <c r="F3" s="5" t="s">
        <v>6</v>
      </c>
      <c r="G3" s="5" t="s">
        <v>7</v>
      </c>
      <c r="H3" s="5" t="s">
        <v>1</v>
      </c>
      <c r="I3" s="5" t="s">
        <v>8</v>
      </c>
      <c r="J3" s="5" t="s">
        <v>9</v>
      </c>
      <c r="K3" s="5" t="s">
        <v>106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3</v>
      </c>
      <c r="Z3" s="6" t="s">
        <v>123</v>
      </c>
    </row>
    <row r="4" ht="13.5" thickBot="1"/>
    <row r="5" spans="1:26" ht="12.75">
      <c r="A5" s="8" t="s">
        <v>116</v>
      </c>
      <c r="B5" s="12" t="s">
        <v>23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>
        <v>1</v>
      </c>
      <c r="T5" s="9"/>
      <c r="U5" s="9"/>
      <c r="V5" s="9"/>
      <c r="W5" s="9"/>
      <c r="X5" s="9"/>
      <c r="Y5" s="12">
        <f>X5+W5+V5+U5+T5+S5+R5+Q5+P5+O5+N5+M5+L5+K5+J5+I5+H5+G5+F5+E5+D5</f>
        <v>1</v>
      </c>
      <c r="Z5" s="19">
        <v>340183</v>
      </c>
    </row>
    <row r="6" spans="1:26" ht="12.75">
      <c r="A6" s="7"/>
      <c r="B6" s="13" t="s">
        <v>24</v>
      </c>
      <c r="C6" s="2"/>
      <c r="D6" s="7"/>
      <c r="S6" s="1">
        <v>1</v>
      </c>
      <c r="Y6" s="14">
        <f aca="true" t="shared" si="0" ref="Y6:Y69">X6+W6+V6+U6+T6+S6+R6+Q6+P6+O6+N6+M6+L6+K6+J6+I6+H6+G6+F6+E6+D6</f>
        <v>1</v>
      </c>
      <c r="Z6" s="20"/>
    </row>
    <row r="7" spans="1:26" ht="12.75">
      <c r="A7" s="7"/>
      <c r="B7" s="14" t="s">
        <v>25</v>
      </c>
      <c r="D7" s="7"/>
      <c r="S7" s="1">
        <v>1</v>
      </c>
      <c r="Y7" s="14">
        <f t="shared" si="0"/>
        <v>1</v>
      </c>
      <c r="Z7" s="20"/>
    </row>
    <row r="8" spans="1:26" ht="12.75">
      <c r="A8" s="7" t="s">
        <v>117</v>
      </c>
      <c r="B8" s="14" t="s">
        <v>25</v>
      </c>
      <c r="D8" s="7"/>
      <c r="S8" s="1">
        <v>1</v>
      </c>
      <c r="Y8" s="14">
        <f t="shared" si="0"/>
        <v>1</v>
      </c>
      <c r="Z8" s="20"/>
    </row>
    <row r="9" spans="1:26" ht="12.75">
      <c r="A9" s="7" t="s">
        <v>26</v>
      </c>
      <c r="B9" s="13" t="s">
        <v>25</v>
      </c>
      <c r="C9" s="2"/>
      <c r="D9" s="7"/>
      <c r="S9" s="1">
        <v>1</v>
      </c>
      <c r="Y9" s="14">
        <f t="shared" si="0"/>
        <v>1</v>
      </c>
      <c r="Z9" s="20"/>
    </row>
    <row r="10" spans="1:26" ht="12.75">
      <c r="A10" s="7" t="s">
        <v>27</v>
      </c>
      <c r="B10" s="14" t="s">
        <v>23</v>
      </c>
      <c r="D10" s="7"/>
      <c r="S10" s="1">
        <v>1</v>
      </c>
      <c r="Y10" s="14">
        <f t="shared" si="0"/>
        <v>1</v>
      </c>
      <c r="Z10" s="20"/>
    </row>
    <row r="11" spans="1:26" ht="12.75">
      <c r="A11" s="7"/>
      <c r="B11" s="14" t="s">
        <v>25</v>
      </c>
      <c r="D11" s="7"/>
      <c r="S11" s="1">
        <v>1</v>
      </c>
      <c r="Y11" s="14">
        <f t="shared" si="0"/>
        <v>1</v>
      </c>
      <c r="Z11" s="20"/>
    </row>
    <row r="12" spans="1:26" ht="12.75">
      <c r="A12" s="7" t="s">
        <v>28</v>
      </c>
      <c r="B12" s="14" t="s">
        <v>23</v>
      </c>
      <c r="D12" s="7"/>
      <c r="S12" s="1">
        <v>1</v>
      </c>
      <c r="Y12" s="14">
        <f t="shared" si="0"/>
        <v>1</v>
      </c>
      <c r="Z12" s="20"/>
    </row>
    <row r="13" spans="1:26" ht="12.75">
      <c r="A13" s="7"/>
      <c r="B13" s="14" t="s">
        <v>24</v>
      </c>
      <c r="D13" s="7"/>
      <c r="S13" s="1">
        <v>1</v>
      </c>
      <c r="Y13" s="14">
        <f t="shared" si="0"/>
        <v>1</v>
      </c>
      <c r="Z13" s="20"/>
    </row>
    <row r="14" spans="1:26" ht="12.75">
      <c r="A14" s="7" t="s">
        <v>29</v>
      </c>
      <c r="B14" s="14" t="s">
        <v>25</v>
      </c>
      <c r="D14" s="7"/>
      <c r="S14" s="1">
        <v>5</v>
      </c>
      <c r="Y14" s="14">
        <f t="shared" si="0"/>
        <v>5</v>
      </c>
      <c r="Z14" s="20"/>
    </row>
    <row r="15" spans="1:26" ht="12.75">
      <c r="A15" s="7" t="s">
        <v>30</v>
      </c>
      <c r="B15" s="14" t="s">
        <v>25</v>
      </c>
      <c r="D15" s="7"/>
      <c r="S15" s="1">
        <v>1</v>
      </c>
      <c r="Y15" s="14">
        <f t="shared" si="0"/>
        <v>1</v>
      </c>
      <c r="Z15" s="20"/>
    </row>
    <row r="16" spans="1:26" ht="12.75">
      <c r="A16" s="7" t="s">
        <v>31</v>
      </c>
      <c r="B16" s="14" t="s">
        <v>24</v>
      </c>
      <c r="D16" s="7"/>
      <c r="S16" s="1">
        <v>1</v>
      </c>
      <c r="Y16" s="14">
        <f t="shared" si="0"/>
        <v>1</v>
      </c>
      <c r="Z16" s="20"/>
    </row>
    <row r="17" spans="1:26" ht="12.75">
      <c r="A17" s="7" t="s">
        <v>32</v>
      </c>
      <c r="B17" s="14" t="s">
        <v>24</v>
      </c>
      <c r="D17" s="7"/>
      <c r="S17" s="1">
        <v>2</v>
      </c>
      <c r="Y17" s="14">
        <f t="shared" si="0"/>
        <v>2</v>
      </c>
      <c r="Z17" s="20"/>
    </row>
    <row r="18" spans="1:26" ht="12.75">
      <c r="A18" s="7" t="s">
        <v>33</v>
      </c>
      <c r="B18" s="14" t="s">
        <v>25</v>
      </c>
      <c r="D18" s="7"/>
      <c r="S18" s="1">
        <v>1</v>
      </c>
      <c r="Y18" s="14">
        <f t="shared" si="0"/>
        <v>1</v>
      </c>
      <c r="Z18" s="20"/>
    </row>
    <row r="19" spans="1:26" ht="12.75">
      <c r="A19" s="7" t="s">
        <v>34</v>
      </c>
      <c r="B19" s="14" t="s">
        <v>24</v>
      </c>
      <c r="D19" s="7"/>
      <c r="S19" s="1">
        <v>1</v>
      </c>
      <c r="Y19" s="14">
        <f t="shared" si="0"/>
        <v>1</v>
      </c>
      <c r="Z19" s="20"/>
    </row>
    <row r="20" spans="1:26" ht="12.75">
      <c r="A20" s="7" t="s">
        <v>118</v>
      </c>
      <c r="B20" s="14" t="s">
        <v>25</v>
      </c>
      <c r="D20" s="7"/>
      <c r="S20" s="1">
        <v>1</v>
      </c>
      <c r="Y20" s="14">
        <f t="shared" si="0"/>
        <v>1</v>
      </c>
      <c r="Z20" s="20"/>
    </row>
    <row r="21" spans="1:26" ht="12.75">
      <c r="A21" s="7" t="s">
        <v>35</v>
      </c>
      <c r="B21" s="14" t="s">
        <v>23</v>
      </c>
      <c r="D21" s="7"/>
      <c r="S21" s="1">
        <v>1</v>
      </c>
      <c r="Y21" s="14">
        <f t="shared" si="0"/>
        <v>1</v>
      </c>
      <c r="Z21" s="20"/>
    </row>
    <row r="22" spans="1:26" ht="12.75">
      <c r="A22" s="7" t="s">
        <v>36</v>
      </c>
      <c r="B22" s="14" t="s">
        <v>23</v>
      </c>
      <c r="D22" s="7"/>
      <c r="R22" s="1">
        <v>1</v>
      </c>
      <c r="Y22" s="14">
        <f t="shared" si="0"/>
        <v>1</v>
      </c>
      <c r="Z22" s="20"/>
    </row>
    <row r="23" spans="1:26" ht="12.75">
      <c r="A23" s="7"/>
      <c r="B23" s="14" t="s">
        <v>24</v>
      </c>
      <c r="D23" s="7"/>
      <c r="S23" s="1">
        <v>3</v>
      </c>
      <c r="Y23" s="14">
        <f t="shared" si="0"/>
        <v>3</v>
      </c>
      <c r="Z23" s="20"/>
    </row>
    <row r="24" spans="1:26" ht="12.75">
      <c r="A24" s="7"/>
      <c r="B24" s="14" t="s">
        <v>25</v>
      </c>
      <c r="D24" s="7"/>
      <c r="S24" s="1">
        <v>1</v>
      </c>
      <c r="Y24" s="14">
        <f t="shared" si="0"/>
        <v>1</v>
      </c>
      <c r="Z24" s="20"/>
    </row>
    <row r="25" spans="1:26" ht="12.75">
      <c r="A25" s="7" t="s">
        <v>37</v>
      </c>
      <c r="B25" s="14" t="s">
        <v>24</v>
      </c>
      <c r="D25" s="7"/>
      <c r="S25" s="1">
        <v>3</v>
      </c>
      <c r="Y25" s="14">
        <f t="shared" si="0"/>
        <v>3</v>
      </c>
      <c r="Z25" s="20"/>
    </row>
    <row r="26" spans="1:26" ht="12.75">
      <c r="A26" s="7" t="s">
        <v>119</v>
      </c>
      <c r="B26" s="14" t="s">
        <v>23</v>
      </c>
      <c r="D26" s="7"/>
      <c r="H26" s="1">
        <v>1</v>
      </c>
      <c r="W26" s="1">
        <v>1</v>
      </c>
      <c r="Y26" s="14">
        <f t="shared" si="0"/>
        <v>2</v>
      </c>
      <c r="Z26" s="20"/>
    </row>
    <row r="27" spans="1:26" ht="12.75">
      <c r="A27" s="7"/>
      <c r="B27" s="14" t="s">
        <v>38</v>
      </c>
      <c r="D27" s="7"/>
      <c r="S27" s="1">
        <v>1</v>
      </c>
      <c r="Y27" s="14">
        <f t="shared" si="0"/>
        <v>1</v>
      </c>
      <c r="Z27" s="20"/>
    </row>
    <row r="28" spans="1:26" ht="12.75">
      <c r="A28" s="7"/>
      <c r="B28" s="14" t="s">
        <v>25</v>
      </c>
      <c r="D28" s="7"/>
      <c r="S28" s="1">
        <v>1</v>
      </c>
      <c r="Y28" s="14">
        <f t="shared" si="0"/>
        <v>1</v>
      </c>
      <c r="Z28" s="20"/>
    </row>
    <row r="29" spans="1:26" ht="12.75">
      <c r="A29" s="7" t="s">
        <v>39</v>
      </c>
      <c r="B29" s="14" t="s">
        <v>25</v>
      </c>
      <c r="D29" s="7"/>
      <c r="S29" s="1">
        <v>1</v>
      </c>
      <c r="Y29" s="14">
        <f t="shared" si="0"/>
        <v>1</v>
      </c>
      <c r="Z29" s="20"/>
    </row>
    <row r="30" spans="1:26" ht="12.75">
      <c r="A30" s="7" t="s">
        <v>120</v>
      </c>
      <c r="B30" s="14" t="s">
        <v>24</v>
      </c>
      <c r="D30" s="7"/>
      <c r="S30" s="1">
        <v>1</v>
      </c>
      <c r="Y30" s="14">
        <f t="shared" si="0"/>
        <v>1</v>
      </c>
      <c r="Z30" s="20"/>
    </row>
    <row r="31" spans="1:26" ht="12.75">
      <c r="A31" s="7"/>
      <c r="B31" s="14" t="s">
        <v>25</v>
      </c>
      <c r="D31" s="7"/>
      <c r="S31" s="1">
        <v>1</v>
      </c>
      <c r="Y31" s="14">
        <f t="shared" si="0"/>
        <v>1</v>
      </c>
      <c r="Z31" s="20"/>
    </row>
    <row r="32" spans="1:26" ht="12.75">
      <c r="A32" s="7" t="s">
        <v>40</v>
      </c>
      <c r="B32" s="14" t="s">
        <v>25</v>
      </c>
      <c r="D32" s="7"/>
      <c r="X32" s="1">
        <v>1</v>
      </c>
      <c r="Y32" s="14">
        <f t="shared" si="0"/>
        <v>1</v>
      </c>
      <c r="Z32" s="20"/>
    </row>
    <row r="33" spans="1:26" ht="12.75">
      <c r="A33" s="7" t="s">
        <v>41</v>
      </c>
      <c r="B33" s="14" t="s">
        <v>25</v>
      </c>
      <c r="D33" s="7"/>
      <c r="S33" s="1">
        <v>2</v>
      </c>
      <c r="Y33" s="14">
        <f t="shared" si="0"/>
        <v>2</v>
      </c>
      <c r="Z33" s="20"/>
    </row>
    <row r="34" spans="1:26" ht="12.75">
      <c r="A34" s="7" t="s">
        <v>42</v>
      </c>
      <c r="B34" s="14" t="s">
        <v>24</v>
      </c>
      <c r="D34" s="7"/>
      <c r="S34" s="1">
        <v>1</v>
      </c>
      <c r="Y34" s="14">
        <f t="shared" si="0"/>
        <v>1</v>
      </c>
      <c r="Z34" s="20"/>
    </row>
    <row r="35" spans="1:26" ht="12.75">
      <c r="A35" s="7"/>
      <c r="B35" s="14" t="s">
        <v>25</v>
      </c>
      <c r="D35" s="7"/>
      <c r="S35" s="1">
        <v>1</v>
      </c>
      <c r="Y35" s="14">
        <f t="shared" si="0"/>
        <v>1</v>
      </c>
      <c r="Z35" s="20"/>
    </row>
    <row r="36" spans="1:26" ht="12.75">
      <c r="A36" s="7" t="s">
        <v>43</v>
      </c>
      <c r="B36" s="14" t="s">
        <v>24</v>
      </c>
      <c r="D36" s="7"/>
      <c r="S36" s="1">
        <v>3</v>
      </c>
      <c r="Y36" s="14">
        <f t="shared" si="0"/>
        <v>3</v>
      </c>
      <c r="Z36" s="20"/>
    </row>
    <row r="37" spans="1:26" ht="12.75">
      <c r="A37" s="7" t="s">
        <v>44</v>
      </c>
      <c r="B37" s="14" t="s">
        <v>24</v>
      </c>
      <c r="D37" s="7"/>
      <c r="S37" s="1">
        <v>1</v>
      </c>
      <c r="Y37" s="14">
        <f t="shared" si="0"/>
        <v>1</v>
      </c>
      <c r="Z37" s="20"/>
    </row>
    <row r="38" spans="1:26" ht="12.75">
      <c r="A38" s="7" t="s">
        <v>45</v>
      </c>
      <c r="B38" s="14" t="s">
        <v>23</v>
      </c>
      <c r="D38" s="7"/>
      <c r="S38" s="1">
        <v>1</v>
      </c>
      <c r="Y38" s="14">
        <f t="shared" si="0"/>
        <v>1</v>
      </c>
      <c r="Z38" s="20"/>
    </row>
    <row r="39" spans="1:26" ht="12.75">
      <c r="A39" s="7"/>
      <c r="B39" s="14" t="s">
        <v>24</v>
      </c>
      <c r="D39" s="7"/>
      <c r="S39" s="1">
        <v>2</v>
      </c>
      <c r="T39" s="1">
        <v>2</v>
      </c>
      <c r="Y39" s="14">
        <f t="shared" si="0"/>
        <v>4</v>
      </c>
      <c r="Z39" s="20"/>
    </row>
    <row r="40" spans="1:26" ht="12.75">
      <c r="A40" s="7"/>
      <c r="B40" s="14" t="s">
        <v>25</v>
      </c>
      <c r="D40" s="7"/>
      <c r="S40" s="1">
        <v>2</v>
      </c>
      <c r="Y40" s="14">
        <f t="shared" si="0"/>
        <v>2</v>
      </c>
      <c r="Z40" s="20"/>
    </row>
    <row r="41" spans="1:26" ht="12.75">
      <c r="A41" s="7" t="s">
        <v>46</v>
      </c>
      <c r="B41" s="14" t="s">
        <v>23</v>
      </c>
      <c r="D41" s="7"/>
      <c r="S41" s="1">
        <v>1</v>
      </c>
      <c r="Y41" s="14">
        <f t="shared" si="0"/>
        <v>1</v>
      </c>
      <c r="Z41" s="20"/>
    </row>
    <row r="42" spans="1:26" ht="12.75">
      <c r="A42" s="7"/>
      <c r="B42" s="14" t="s">
        <v>24</v>
      </c>
      <c r="D42" s="7"/>
      <c r="K42" s="1">
        <v>1</v>
      </c>
      <c r="Y42" s="14">
        <f t="shared" si="0"/>
        <v>1</v>
      </c>
      <c r="Z42" s="20"/>
    </row>
    <row r="43" spans="1:26" ht="12.75">
      <c r="A43" s="7"/>
      <c r="B43" s="14" t="s">
        <v>25</v>
      </c>
      <c r="D43" s="7"/>
      <c r="S43" s="1">
        <v>1</v>
      </c>
      <c r="Y43" s="14">
        <f t="shared" si="0"/>
        <v>1</v>
      </c>
      <c r="Z43" s="20"/>
    </row>
    <row r="44" spans="1:26" ht="12.75">
      <c r="A44" s="7" t="s">
        <v>47</v>
      </c>
      <c r="B44" s="14" t="s">
        <v>23</v>
      </c>
      <c r="D44" s="7"/>
      <c r="S44" s="1">
        <v>1</v>
      </c>
      <c r="V44" s="1">
        <v>1</v>
      </c>
      <c r="Y44" s="14">
        <f t="shared" si="0"/>
        <v>2</v>
      </c>
      <c r="Z44" s="20"/>
    </row>
    <row r="45" spans="1:26" ht="12.75">
      <c r="A45" s="7"/>
      <c r="B45" s="14" t="s">
        <v>25</v>
      </c>
      <c r="D45" s="7"/>
      <c r="S45" s="1">
        <v>6</v>
      </c>
      <c r="Y45" s="14">
        <f t="shared" si="0"/>
        <v>6</v>
      </c>
      <c r="Z45" s="20"/>
    </row>
    <row r="46" spans="1:26" ht="12.75">
      <c r="A46" s="7" t="s">
        <v>48</v>
      </c>
      <c r="B46" s="14" t="s">
        <v>23</v>
      </c>
      <c r="D46" s="7"/>
      <c r="S46" s="1">
        <v>1</v>
      </c>
      <c r="Y46" s="14">
        <f t="shared" si="0"/>
        <v>1</v>
      </c>
      <c r="Z46" s="20"/>
    </row>
    <row r="47" spans="1:26" ht="12.75">
      <c r="A47" s="7"/>
      <c r="B47" s="14" t="s">
        <v>24</v>
      </c>
      <c r="D47" s="7"/>
      <c r="S47" s="1">
        <v>2</v>
      </c>
      <c r="Y47" s="14">
        <f t="shared" si="0"/>
        <v>2</v>
      </c>
      <c r="Z47" s="20"/>
    </row>
    <row r="48" spans="1:26" ht="12.75">
      <c r="A48" s="7" t="s">
        <v>49</v>
      </c>
      <c r="B48" s="14" t="s">
        <v>25</v>
      </c>
      <c r="D48" s="7"/>
      <c r="S48" s="1">
        <v>2</v>
      </c>
      <c r="Y48" s="14">
        <f t="shared" si="0"/>
        <v>2</v>
      </c>
      <c r="Z48" s="20"/>
    </row>
    <row r="49" spans="1:26" ht="12.75">
      <c r="A49" s="7" t="s">
        <v>50</v>
      </c>
      <c r="B49" s="14" t="s">
        <v>23</v>
      </c>
      <c r="D49" s="7"/>
      <c r="L49" s="1">
        <v>1</v>
      </c>
      <c r="S49" s="1">
        <v>3</v>
      </c>
      <c r="Y49" s="14">
        <f t="shared" si="0"/>
        <v>4</v>
      </c>
      <c r="Z49" s="20"/>
    </row>
    <row r="50" spans="1:26" ht="12.75">
      <c r="A50" s="7"/>
      <c r="B50" s="14" t="s">
        <v>25</v>
      </c>
      <c r="D50" s="7"/>
      <c r="S50" s="1">
        <v>1</v>
      </c>
      <c r="Y50" s="14">
        <f t="shared" si="0"/>
        <v>1</v>
      </c>
      <c r="Z50" s="20"/>
    </row>
    <row r="51" spans="1:26" ht="12.75">
      <c r="A51" s="7" t="s">
        <v>51</v>
      </c>
      <c r="B51" s="14" t="s">
        <v>24</v>
      </c>
      <c r="D51" s="7"/>
      <c r="S51" s="1">
        <v>1</v>
      </c>
      <c r="Y51" s="14">
        <f t="shared" si="0"/>
        <v>1</v>
      </c>
      <c r="Z51" s="20"/>
    </row>
    <row r="52" spans="1:26" ht="12.75">
      <c r="A52" s="7"/>
      <c r="B52" s="14" t="s">
        <v>25</v>
      </c>
      <c r="D52" s="7"/>
      <c r="S52" s="1">
        <v>2</v>
      </c>
      <c r="Y52" s="14">
        <f t="shared" si="0"/>
        <v>2</v>
      </c>
      <c r="Z52" s="20"/>
    </row>
    <row r="53" spans="1:26" ht="12.75">
      <c r="A53" s="7" t="s">
        <v>52</v>
      </c>
      <c r="B53" s="14" t="s">
        <v>24</v>
      </c>
      <c r="D53" s="7"/>
      <c r="S53" s="1">
        <v>2</v>
      </c>
      <c r="Y53" s="14">
        <f t="shared" si="0"/>
        <v>2</v>
      </c>
      <c r="Z53" s="20"/>
    </row>
    <row r="54" spans="1:26" ht="12.75">
      <c r="A54" s="7" t="s">
        <v>53</v>
      </c>
      <c r="B54" s="14" t="s">
        <v>24</v>
      </c>
      <c r="D54" s="7"/>
      <c r="S54" s="1">
        <v>1</v>
      </c>
      <c r="Y54" s="14">
        <f t="shared" si="0"/>
        <v>1</v>
      </c>
      <c r="Z54" s="20"/>
    </row>
    <row r="55" spans="1:26" ht="12.75">
      <c r="A55" s="7" t="s">
        <v>54</v>
      </c>
      <c r="B55" s="14" t="s">
        <v>23</v>
      </c>
      <c r="D55" s="7"/>
      <c r="G55" s="1">
        <v>1</v>
      </c>
      <c r="Y55" s="14">
        <f t="shared" si="0"/>
        <v>1</v>
      </c>
      <c r="Z55" s="20"/>
    </row>
    <row r="56" spans="1:26" ht="12.75">
      <c r="A56" s="7"/>
      <c r="B56" s="14" t="s">
        <v>25</v>
      </c>
      <c r="D56" s="7"/>
      <c r="X56" s="1">
        <v>5</v>
      </c>
      <c r="Y56" s="14">
        <f t="shared" si="0"/>
        <v>5</v>
      </c>
      <c r="Z56" s="20"/>
    </row>
    <row r="57" spans="1:26" ht="12.75">
      <c r="A57" s="7" t="s">
        <v>55</v>
      </c>
      <c r="B57" s="14" t="s">
        <v>25</v>
      </c>
      <c r="D57" s="7"/>
      <c r="S57" s="1">
        <v>2</v>
      </c>
      <c r="Y57" s="14">
        <f t="shared" si="0"/>
        <v>2</v>
      </c>
      <c r="Z57" s="20"/>
    </row>
    <row r="58" spans="1:26" ht="12.75">
      <c r="A58" s="7" t="s">
        <v>56</v>
      </c>
      <c r="B58" s="14" t="s">
        <v>24</v>
      </c>
      <c r="D58" s="7"/>
      <c r="S58" s="1">
        <v>1</v>
      </c>
      <c r="Y58" s="14">
        <f t="shared" si="0"/>
        <v>1</v>
      </c>
      <c r="Z58" s="20"/>
    </row>
    <row r="59" spans="1:26" ht="12.75">
      <c r="A59" s="7"/>
      <c r="B59" s="14" t="s">
        <v>25</v>
      </c>
      <c r="D59" s="7"/>
      <c r="S59" s="1">
        <v>1</v>
      </c>
      <c r="Y59" s="14">
        <f t="shared" si="0"/>
        <v>1</v>
      </c>
      <c r="Z59" s="20"/>
    </row>
    <row r="60" spans="1:26" ht="12.75">
      <c r="A60" s="7" t="s">
        <v>57</v>
      </c>
      <c r="B60" s="14" t="s">
        <v>25</v>
      </c>
      <c r="D60" s="7"/>
      <c r="S60" s="1">
        <v>1</v>
      </c>
      <c r="Y60" s="14">
        <f t="shared" si="0"/>
        <v>1</v>
      </c>
      <c r="Z60" s="20"/>
    </row>
    <row r="61" spans="1:26" ht="12.75">
      <c r="A61" s="7" t="s">
        <v>58</v>
      </c>
      <c r="B61" s="14" t="s">
        <v>25</v>
      </c>
      <c r="D61" s="7"/>
      <c r="S61" s="1">
        <v>1</v>
      </c>
      <c r="Y61" s="14">
        <f t="shared" si="0"/>
        <v>1</v>
      </c>
      <c r="Z61" s="20"/>
    </row>
    <row r="62" spans="1:26" ht="12.75">
      <c r="A62" s="7" t="s">
        <v>59</v>
      </c>
      <c r="B62" s="14" t="s">
        <v>23</v>
      </c>
      <c r="D62" s="7"/>
      <c r="S62" s="1">
        <v>1</v>
      </c>
      <c r="Y62" s="14">
        <f t="shared" si="0"/>
        <v>1</v>
      </c>
      <c r="Z62" s="20"/>
    </row>
    <row r="63" spans="1:26" ht="12.75">
      <c r="A63" s="7"/>
      <c r="B63" s="14" t="s">
        <v>24</v>
      </c>
      <c r="D63" s="7"/>
      <c r="S63" s="1">
        <v>3</v>
      </c>
      <c r="Y63" s="14">
        <f t="shared" si="0"/>
        <v>3</v>
      </c>
      <c r="Z63" s="20"/>
    </row>
    <row r="64" spans="1:26" ht="12.75">
      <c r="A64" s="7"/>
      <c r="B64" s="14" t="s">
        <v>25</v>
      </c>
      <c r="D64" s="7"/>
      <c r="S64" s="1">
        <v>7</v>
      </c>
      <c r="Y64" s="14">
        <f t="shared" si="0"/>
        <v>7</v>
      </c>
      <c r="Z64" s="20"/>
    </row>
    <row r="65" spans="1:26" ht="12.75">
      <c r="A65" s="7" t="s">
        <v>121</v>
      </c>
      <c r="B65" s="14" t="s">
        <v>23</v>
      </c>
      <c r="D65" s="7"/>
      <c r="G65" s="1">
        <v>1</v>
      </c>
      <c r="N65" s="1">
        <v>1</v>
      </c>
      <c r="S65" s="1">
        <v>2</v>
      </c>
      <c r="Y65" s="14">
        <f t="shared" si="0"/>
        <v>4</v>
      </c>
      <c r="Z65" s="20"/>
    </row>
    <row r="66" spans="1:26" ht="12.75">
      <c r="A66" s="7"/>
      <c r="B66" s="14" t="s">
        <v>25</v>
      </c>
      <c r="D66" s="7"/>
      <c r="S66" s="1">
        <v>2</v>
      </c>
      <c r="Y66" s="14">
        <f t="shared" si="0"/>
        <v>2</v>
      </c>
      <c r="Z66" s="20"/>
    </row>
    <row r="67" spans="1:26" ht="12.75">
      <c r="A67" s="7" t="s">
        <v>60</v>
      </c>
      <c r="B67" s="14" t="s">
        <v>23</v>
      </c>
      <c r="D67" s="7">
        <v>3</v>
      </c>
      <c r="E67" s="1">
        <v>3</v>
      </c>
      <c r="F67" s="1">
        <v>4</v>
      </c>
      <c r="G67" s="1">
        <v>1</v>
      </c>
      <c r="H67" s="1">
        <v>1</v>
      </c>
      <c r="I67" s="1">
        <v>1</v>
      </c>
      <c r="M67" s="1">
        <v>5</v>
      </c>
      <c r="N67" s="1">
        <v>2</v>
      </c>
      <c r="P67" s="1">
        <v>1</v>
      </c>
      <c r="R67" s="1">
        <v>2</v>
      </c>
      <c r="S67" s="1">
        <v>28</v>
      </c>
      <c r="V67" s="1">
        <v>3</v>
      </c>
      <c r="W67" s="1">
        <v>2</v>
      </c>
      <c r="Y67" s="14">
        <f t="shared" si="0"/>
        <v>56</v>
      </c>
      <c r="Z67" s="20"/>
    </row>
    <row r="68" spans="1:26" ht="12.75">
      <c r="A68" s="7"/>
      <c r="B68" s="14" t="s">
        <v>38</v>
      </c>
      <c r="D68" s="7"/>
      <c r="E68" s="1">
        <v>2</v>
      </c>
      <c r="M68" s="1">
        <v>1</v>
      </c>
      <c r="S68" s="1">
        <v>3</v>
      </c>
      <c r="V68" s="1">
        <v>1</v>
      </c>
      <c r="Y68" s="14">
        <f t="shared" si="0"/>
        <v>7</v>
      </c>
      <c r="Z68" s="20"/>
    </row>
    <row r="69" spans="1:26" ht="12.75">
      <c r="A69" s="7"/>
      <c r="B69" s="14" t="s">
        <v>24</v>
      </c>
      <c r="D69" s="7"/>
      <c r="N69" s="1">
        <v>1</v>
      </c>
      <c r="S69" s="1">
        <v>3</v>
      </c>
      <c r="Y69" s="14">
        <f t="shared" si="0"/>
        <v>4</v>
      </c>
      <c r="Z69" s="20"/>
    </row>
    <row r="70" spans="1:26" ht="12.75">
      <c r="A70" s="7" t="s">
        <v>61</v>
      </c>
      <c r="B70" s="14" t="s">
        <v>23</v>
      </c>
      <c r="D70" s="7"/>
      <c r="S70" s="1">
        <v>2</v>
      </c>
      <c r="Y70" s="14">
        <f aca="true" t="shared" si="1" ref="Y70:Y132">X70+W70+V70+U70+T70+S70+R70+Q70+P70+O70+N70+M70+L70+K70+J70+I70+H70+G70+F70+E70+D70</f>
        <v>2</v>
      </c>
      <c r="Z70" s="20"/>
    </row>
    <row r="71" spans="1:26" ht="12.75">
      <c r="A71" s="7"/>
      <c r="B71" s="14" t="s">
        <v>25</v>
      </c>
      <c r="D71" s="7"/>
      <c r="S71" s="1">
        <v>2</v>
      </c>
      <c r="Y71" s="14">
        <f t="shared" si="1"/>
        <v>2</v>
      </c>
      <c r="Z71" s="20"/>
    </row>
    <row r="72" spans="1:26" ht="12.75">
      <c r="A72" s="7" t="s">
        <v>62</v>
      </c>
      <c r="B72" s="14" t="s">
        <v>25</v>
      </c>
      <c r="D72" s="7"/>
      <c r="S72" s="1">
        <v>2</v>
      </c>
      <c r="Y72" s="14">
        <f t="shared" si="1"/>
        <v>2</v>
      </c>
      <c r="Z72" s="20"/>
    </row>
    <row r="73" spans="1:26" ht="12.75">
      <c r="A73" s="7" t="s">
        <v>63</v>
      </c>
      <c r="B73" s="14" t="s">
        <v>25</v>
      </c>
      <c r="D73" s="7"/>
      <c r="S73" s="1">
        <v>2</v>
      </c>
      <c r="Y73" s="14">
        <f t="shared" si="1"/>
        <v>2</v>
      </c>
      <c r="Z73" s="20"/>
    </row>
    <row r="74" spans="1:26" ht="12.75">
      <c r="A74" s="7" t="s">
        <v>64</v>
      </c>
      <c r="B74" s="14" t="s">
        <v>25</v>
      </c>
      <c r="D74" s="7"/>
      <c r="S74" s="1">
        <v>1</v>
      </c>
      <c r="Y74" s="14">
        <f t="shared" si="1"/>
        <v>1</v>
      </c>
      <c r="Z74" s="20"/>
    </row>
    <row r="75" spans="1:26" ht="12.75">
      <c r="A75" s="7" t="s">
        <v>65</v>
      </c>
      <c r="B75" s="14" t="s">
        <v>24</v>
      </c>
      <c r="D75" s="7"/>
      <c r="T75" s="1">
        <v>1</v>
      </c>
      <c r="Y75" s="14">
        <f t="shared" si="1"/>
        <v>1</v>
      </c>
      <c r="Z75" s="20"/>
    </row>
    <row r="76" spans="1:26" ht="12.75">
      <c r="A76" s="7" t="s">
        <v>66</v>
      </c>
      <c r="B76" s="14" t="s">
        <v>25</v>
      </c>
      <c r="D76" s="7"/>
      <c r="S76" s="1">
        <v>1</v>
      </c>
      <c r="Y76" s="14">
        <f t="shared" si="1"/>
        <v>1</v>
      </c>
      <c r="Z76" s="20"/>
    </row>
    <row r="77" spans="1:26" ht="12.75">
      <c r="A77" s="7" t="s">
        <v>67</v>
      </c>
      <c r="B77" s="14" t="s">
        <v>25</v>
      </c>
      <c r="D77" s="7"/>
      <c r="S77" s="1">
        <v>1</v>
      </c>
      <c r="Y77" s="14">
        <f t="shared" si="1"/>
        <v>1</v>
      </c>
      <c r="Z77" s="20"/>
    </row>
    <row r="78" spans="1:26" ht="12.75">
      <c r="A78" s="7" t="s">
        <v>68</v>
      </c>
      <c r="B78" s="14" t="s">
        <v>23</v>
      </c>
      <c r="D78" s="7"/>
      <c r="M78" s="1">
        <v>1</v>
      </c>
      <c r="Y78" s="14">
        <f t="shared" si="1"/>
        <v>1</v>
      </c>
      <c r="Z78" s="20"/>
    </row>
    <row r="79" spans="1:26" ht="12.75">
      <c r="A79" s="7"/>
      <c r="B79" s="14" t="s">
        <v>25</v>
      </c>
      <c r="D79" s="7"/>
      <c r="S79" s="1">
        <v>2</v>
      </c>
      <c r="Y79" s="14">
        <f t="shared" si="1"/>
        <v>2</v>
      </c>
      <c r="Z79" s="20"/>
    </row>
    <row r="80" spans="1:26" ht="12.75">
      <c r="A80" s="7" t="s">
        <v>69</v>
      </c>
      <c r="B80" s="14" t="s">
        <v>24</v>
      </c>
      <c r="D80" s="7"/>
      <c r="S80" s="1">
        <v>1</v>
      </c>
      <c r="Y80" s="14">
        <f t="shared" si="1"/>
        <v>1</v>
      </c>
      <c r="Z80" s="20"/>
    </row>
    <row r="81" spans="1:26" ht="12.75">
      <c r="A81" s="7" t="s">
        <v>70</v>
      </c>
      <c r="B81" s="14" t="s">
        <v>25</v>
      </c>
      <c r="D81" s="7"/>
      <c r="S81" s="1">
        <v>11</v>
      </c>
      <c r="Y81" s="14">
        <f t="shared" si="1"/>
        <v>11</v>
      </c>
      <c r="Z81" s="20"/>
    </row>
    <row r="82" spans="1:26" ht="12.75">
      <c r="A82" s="7"/>
      <c r="B82" s="14"/>
      <c r="D82" s="7"/>
      <c r="Y82" s="14">
        <f t="shared" si="1"/>
        <v>0</v>
      </c>
      <c r="Z82" s="20">
        <v>330184</v>
      </c>
    </row>
    <row r="83" spans="1:26" ht="12.75">
      <c r="A83" s="7" t="s">
        <v>71</v>
      </c>
      <c r="B83" s="14" t="s">
        <v>24</v>
      </c>
      <c r="D83" s="7"/>
      <c r="S83" s="1">
        <v>3</v>
      </c>
      <c r="Y83" s="14">
        <f t="shared" si="1"/>
        <v>3</v>
      </c>
      <c r="Z83" s="20"/>
    </row>
    <row r="84" spans="1:26" ht="12.75">
      <c r="A84" s="7" t="s">
        <v>72</v>
      </c>
      <c r="B84" s="14" t="s">
        <v>24</v>
      </c>
      <c r="D84" s="7"/>
      <c r="S84" s="1">
        <v>1</v>
      </c>
      <c r="Y84" s="14">
        <f t="shared" si="1"/>
        <v>1</v>
      </c>
      <c r="Z84" s="20"/>
    </row>
    <row r="85" spans="1:26" ht="12.75">
      <c r="A85" s="7" t="s">
        <v>73</v>
      </c>
      <c r="B85" s="14" t="s">
        <v>24</v>
      </c>
      <c r="D85" s="7"/>
      <c r="S85" s="1">
        <v>2</v>
      </c>
      <c r="Y85" s="14">
        <f t="shared" si="1"/>
        <v>2</v>
      </c>
      <c r="Z85" s="20"/>
    </row>
    <row r="86" spans="1:26" ht="12.75">
      <c r="A86" s="7" t="s">
        <v>109</v>
      </c>
      <c r="B86" s="14" t="s">
        <v>24</v>
      </c>
      <c r="D86" s="7"/>
      <c r="S86" s="1">
        <v>2</v>
      </c>
      <c r="Y86" s="14">
        <f t="shared" si="1"/>
        <v>2</v>
      </c>
      <c r="Z86" s="20"/>
    </row>
    <row r="87" spans="1:26" ht="12.75">
      <c r="A87" s="7" t="s">
        <v>74</v>
      </c>
      <c r="B87" s="14" t="s">
        <v>25</v>
      </c>
      <c r="D87" s="7"/>
      <c r="S87" s="1">
        <v>1</v>
      </c>
      <c r="Y87" s="14">
        <f t="shared" si="1"/>
        <v>1</v>
      </c>
      <c r="Z87" s="20"/>
    </row>
    <row r="88" spans="1:26" ht="12.75">
      <c r="A88" s="7" t="s">
        <v>75</v>
      </c>
      <c r="B88" s="14" t="s">
        <v>25</v>
      </c>
      <c r="D88" s="7"/>
      <c r="S88" s="1">
        <v>1</v>
      </c>
      <c r="Y88" s="14">
        <f t="shared" si="1"/>
        <v>1</v>
      </c>
      <c r="Z88" s="20"/>
    </row>
    <row r="89" spans="1:26" ht="12.75">
      <c r="A89" s="7" t="s">
        <v>108</v>
      </c>
      <c r="B89" s="14" t="s">
        <v>23</v>
      </c>
      <c r="D89" s="7"/>
      <c r="S89" s="1">
        <v>1</v>
      </c>
      <c r="Y89" s="14">
        <f t="shared" si="1"/>
        <v>1</v>
      </c>
      <c r="Z89" s="20"/>
    </row>
    <row r="90" spans="1:26" ht="12.75">
      <c r="A90" s="7"/>
      <c r="B90" s="14" t="s">
        <v>25</v>
      </c>
      <c r="D90" s="7"/>
      <c r="S90" s="1">
        <v>2</v>
      </c>
      <c r="Y90" s="14">
        <f t="shared" si="1"/>
        <v>2</v>
      </c>
      <c r="Z90" s="20"/>
    </row>
    <row r="91" spans="1:26" ht="12.75">
      <c r="A91" s="7" t="s">
        <v>76</v>
      </c>
      <c r="B91" s="14" t="s">
        <v>25</v>
      </c>
      <c r="D91" s="7"/>
      <c r="S91" s="1">
        <v>3</v>
      </c>
      <c r="Y91" s="14">
        <f t="shared" si="1"/>
        <v>3</v>
      </c>
      <c r="Z91" s="20"/>
    </row>
    <row r="92" spans="1:26" ht="12.75">
      <c r="A92" s="7" t="s">
        <v>77</v>
      </c>
      <c r="B92" s="14" t="s">
        <v>25</v>
      </c>
      <c r="D92" s="7"/>
      <c r="S92" s="1">
        <v>2</v>
      </c>
      <c r="Y92" s="14">
        <f t="shared" si="1"/>
        <v>2</v>
      </c>
      <c r="Z92" s="20"/>
    </row>
    <row r="93" spans="1:26" ht="12.75">
      <c r="A93" s="7" t="s">
        <v>78</v>
      </c>
      <c r="B93" s="14" t="s">
        <v>23</v>
      </c>
      <c r="D93" s="7"/>
      <c r="S93" s="1">
        <v>2</v>
      </c>
      <c r="Y93" s="14">
        <f t="shared" si="1"/>
        <v>2</v>
      </c>
      <c r="Z93" s="20"/>
    </row>
    <row r="94" spans="1:26" ht="12.75">
      <c r="A94" s="7"/>
      <c r="B94" s="14" t="s">
        <v>24</v>
      </c>
      <c r="D94" s="7"/>
      <c r="S94" s="1">
        <v>1</v>
      </c>
      <c r="Y94" s="14">
        <f t="shared" si="1"/>
        <v>1</v>
      </c>
      <c r="Z94" s="20"/>
    </row>
    <row r="95" spans="1:26" ht="12.75">
      <c r="A95" s="7" t="s">
        <v>107</v>
      </c>
      <c r="B95" s="14" t="s">
        <v>24</v>
      </c>
      <c r="D95" s="7"/>
      <c r="S95" s="1">
        <v>1</v>
      </c>
      <c r="Y95" s="14">
        <f t="shared" si="1"/>
        <v>1</v>
      </c>
      <c r="Z95" s="20"/>
    </row>
    <row r="96" spans="1:26" ht="12.75">
      <c r="A96" s="7" t="s">
        <v>79</v>
      </c>
      <c r="B96" s="14" t="s">
        <v>25</v>
      </c>
      <c r="D96" s="7"/>
      <c r="S96" s="1">
        <v>2</v>
      </c>
      <c r="Y96" s="14">
        <f t="shared" si="1"/>
        <v>2</v>
      </c>
      <c r="Z96" s="20"/>
    </row>
    <row r="97" spans="1:26" ht="12.75">
      <c r="A97" s="7" t="s">
        <v>80</v>
      </c>
      <c r="B97" s="14" t="s">
        <v>23</v>
      </c>
      <c r="D97" s="7"/>
      <c r="E97" s="1">
        <v>1</v>
      </c>
      <c r="I97" s="1">
        <v>1</v>
      </c>
      <c r="J97" s="1">
        <v>1</v>
      </c>
      <c r="M97" s="1">
        <v>1</v>
      </c>
      <c r="Q97" s="1">
        <v>2</v>
      </c>
      <c r="S97" s="1">
        <v>6</v>
      </c>
      <c r="Y97" s="14">
        <f t="shared" si="1"/>
        <v>12</v>
      </c>
      <c r="Z97" s="20"/>
    </row>
    <row r="98" spans="1:26" ht="12.75">
      <c r="A98" s="7"/>
      <c r="B98" s="14" t="s">
        <v>38</v>
      </c>
      <c r="D98" s="7"/>
      <c r="E98" s="1">
        <v>3</v>
      </c>
      <c r="M98" s="1">
        <v>1</v>
      </c>
      <c r="P98" s="1">
        <v>1</v>
      </c>
      <c r="R98" s="1">
        <v>1</v>
      </c>
      <c r="S98" s="1">
        <v>2</v>
      </c>
      <c r="V98" s="1">
        <v>1</v>
      </c>
      <c r="Y98" s="14">
        <f t="shared" si="1"/>
        <v>9</v>
      </c>
      <c r="Z98" s="20"/>
    </row>
    <row r="99" spans="1:26" ht="12.75">
      <c r="A99" s="7"/>
      <c r="B99" s="14" t="s">
        <v>24</v>
      </c>
      <c r="D99" s="7"/>
      <c r="S99" s="1">
        <v>2</v>
      </c>
      <c r="Y99" s="14">
        <f t="shared" si="1"/>
        <v>2</v>
      </c>
      <c r="Z99" s="20"/>
    </row>
    <row r="100" spans="1:26" ht="12.75">
      <c r="A100" s="7"/>
      <c r="B100" s="14" t="s">
        <v>25</v>
      </c>
      <c r="D100" s="7"/>
      <c r="S100" s="1">
        <v>2</v>
      </c>
      <c r="Y100" s="14">
        <f t="shared" si="1"/>
        <v>2</v>
      </c>
      <c r="Z100" s="20"/>
    </row>
    <row r="101" spans="1:26" ht="12.75">
      <c r="A101" s="7" t="s">
        <v>81</v>
      </c>
      <c r="B101" s="14" t="s">
        <v>25</v>
      </c>
      <c r="D101" s="7"/>
      <c r="S101" s="1">
        <v>2</v>
      </c>
      <c r="Y101" s="14">
        <f t="shared" si="1"/>
        <v>2</v>
      </c>
      <c r="Z101" s="20"/>
    </row>
    <row r="102" spans="1:26" ht="12.75">
      <c r="A102" s="7" t="s">
        <v>82</v>
      </c>
      <c r="B102" s="14" t="s">
        <v>25</v>
      </c>
      <c r="D102" s="7"/>
      <c r="S102" s="1">
        <v>1</v>
      </c>
      <c r="Y102" s="14">
        <f t="shared" si="1"/>
        <v>1</v>
      </c>
      <c r="Z102" s="20"/>
    </row>
    <row r="103" spans="1:26" ht="12.75">
      <c r="A103" s="7" t="s">
        <v>83</v>
      </c>
      <c r="B103" s="14" t="s">
        <v>25</v>
      </c>
      <c r="D103" s="7"/>
      <c r="S103" s="1">
        <v>1</v>
      </c>
      <c r="Y103" s="14">
        <f t="shared" si="1"/>
        <v>1</v>
      </c>
      <c r="Z103" s="20"/>
    </row>
    <row r="104" spans="1:26" ht="12.75">
      <c r="A104" s="7" t="s">
        <v>110</v>
      </c>
      <c r="B104" s="14" t="s">
        <v>25</v>
      </c>
      <c r="D104" s="7"/>
      <c r="S104" s="1">
        <v>1</v>
      </c>
      <c r="Y104" s="14">
        <f t="shared" si="1"/>
        <v>1</v>
      </c>
      <c r="Z104" s="20"/>
    </row>
    <row r="105" spans="1:26" ht="12.75">
      <c r="A105" s="7" t="s">
        <v>84</v>
      </c>
      <c r="B105" s="14" t="s">
        <v>25</v>
      </c>
      <c r="D105" s="7"/>
      <c r="S105" s="1">
        <v>1</v>
      </c>
      <c r="Y105" s="14">
        <f t="shared" si="1"/>
        <v>1</v>
      </c>
      <c r="Z105" s="20"/>
    </row>
    <row r="106" spans="1:26" ht="12.75">
      <c r="A106" s="7" t="s">
        <v>85</v>
      </c>
      <c r="B106" s="14" t="s">
        <v>23</v>
      </c>
      <c r="D106" s="7"/>
      <c r="S106" s="1">
        <v>2</v>
      </c>
      <c r="Y106" s="14">
        <f t="shared" si="1"/>
        <v>2</v>
      </c>
      <c r="Z106" s="20"/>
    </row>
    <row r="107" spans="1:26" ht="12.75">
      <c r="A107" s="7"/>
      <c r="B107" s="14" t="s">
        <v>25</v>
      </c>
      <c r="D107" s="7"/>
      <c r="S107" s="1">
        <v>1</v>
      </c>
      <c r="Y107" s="14">
        <f t="shared" si="1"/>
        <v>1</v>
      </c>
      <c r="Z107" s="20"/>
    </row>
    <row r="108" spans="1:26" ht="12.75">
      <c r="A108" s="7" t="s">
        <v>86</v>
      </c>
      <c r="B108" s="14" t="s">
        <v>24</v>
      </c>
      <c r="D108" s="7"/>
      <c r="S108" s="1">
        <v>1</v>
      </c>
      <c r="Y108" s="14">
        <f t="shared" si="1"/>
        <v>1</v>
      </c>
      <c r="Z108" s="20"/>
    </row>
    <row r="109" spans="1:26" ht="12.75">
      <c r="A109" s="7" t="s">
        <v>87</v>
      </c>
      <c r="B109" s="14" t="s">
        <v>23</v>
      </c>
      <c r="D109" s="7"/>
      <c r="S109" s="1">
        <v>2</v>
      </c>
      <c r="Y109" s="14">
        <f t="shared" si="1"/>
        <v>2</v>
      </c>
      <c r="Z109" s="20"/>
    </row>
    <row r="110" spans="1:26" ht="12.75">
      <c r="A110" s="7"/>
      <c r="B110" s="14" t="s">
        <v>38</v>
      </c>
      <c r="D110" s="7"/>
      <c r="S110" s="1">
        <v>1</v>
      </c>
      <c r="Y110" s="14">
        <f t="shared" si="1"/>
        <v>1</v>
      </c>
      <c r="Z110" s="20"/>
    </row>
    <row r="111" spans="1:26" ht="12.75">
      <c r="A111" s="7"/>
      <c r="B111" s="14" t="s">
        <v>24</v>
      </c>
      <c r="D111" s="7"/>
      <c r="S111" s="1">
        <v>3</v>
      </c>
      <c r="Y111" s="14">
        <f t="shared" si="1"/>
        <v>3</v>
      </c>
      <c r="Z111" s="20"/>
    </row>
    <row r="112" spans="1:26" ht="12.75">
      <c r="A112" s="7" t="s">
        <v>88</v>
      </c>
      <c r="B112" s="14" t="s">
        <v>24</v>
      </c>
      <c r="D112" s="7"/>
      <c r="S112" s="1">
        <v>1</v>
      </c>
      <c r="Y112" s="14">
        <f t="shared" si="1"/>
        <v>1</v>
      </c>
      <c r="Z112" s="20"/>
    </row>
    <row r="113" spans="1:26" ht="12.75">
      <c r="A113" s="7" t="s">
        <v>89</v>
      </c>
      <c r="B113" s="14" t="s">
        <v>24</v>
      </c>
      <c r="D113" s="7"/>
      <c r="R113" s="1">
        <v>1</v>
      </c>
      <c r="S113" s="1">
        <v>1</v>
      </c>
      <c r="Y113" s="14">
        <f t="shared" si="1"/>
        <v>2</v>
      </c>
      <c r="Z113" s="20"/>
    </row>
    <row r="114" spans="1:26" ht="12.75">
      <c r="A114" s="7" t="s">
        <v>90</v>
      </c>
      <c r="B114" s="14" t="s">
        <v>23</v>
      </c>
      <c r="D114" s="7"/>
      <c r="S114" s="1">
        <v>1</v>
      </c>
      <c r="Y114" s="14">
        <f t="shared" si="1"/>
        <v>1</v>
      </c>
      <c r="Z114" s="20"/>
    </row>
    <row r="115" spans="1:26" ht="12.75">
      <c r="A115" s="7"/>
      <c r="B115" s="14" t="s">
        <v>25</v>
      </c>
      <c r="D115" s="7"/>
      <c r="S115" s="1">
        <v>1</v>
      </c>
      <c r="Y115" s="14">
        <f t="shared" si="1"/>
        <v>1</v>
      </c>
      <c r="Z115" s="20"/>
    </row>
    <row r="116" spans="1:26" ht="12.75">
      <c r="A116" s="7" t="s">
        <v>91</v>
      </c>
      <c r="B116" s="14" t="s">
        <v>25</v>
      </c>
      <c r="D116" s="7"/>
      <c r="S116" s="1">
        <v>1</v>
      </c>
      <c r="Y116" s="14">
        <f t="shared" si="1"/>
        <v>1</v>
      </c>
      <c r="Z116" s="20"/>
    </row>
    <row r="117" spans="1:26" ht="12.75">
      <c r="A117" s="7" t="s">
        <v>92</v>
      </c>
      <c r="B117" s="14" t="s">
        <v>24</v>
      </c>
      <c r="D117" s="7"/>
      <c r="S117" s="1">
        <v>2</v>
      </c>
      <c r="Y117" s="14">
        <f t="shared" si="1"/>
        <v>2</v>
      </c>
      <c r="Z117" s="20"/>
    </row>
    <row r="118" spans="1:26" ht="12.75">
      <c r="A118" s="7"/>
      <c r="B118" s="14" t="s">
        <v>25</v>
      </c>
      <c r="D118" s="7"/>
      <c r="S118" s="1">
        <v>2</v>
      </c>
      <c r="Y118" s="14">
        <f t="shared" si="1"/>
        <v>2</v>
      </c>
      <c r="Z118" s="20"/>
    </row>
    <row r="119" spans="1:26" ht="12.75">
      <c r="A119" s="7" t="s">
        <v>93</v>
      </c>
      <c r="B119" s="14" t="s">
        <v>23</v>
      </c>
      <c r="D119" s="7"/>
      <c r="P119" s="1">
        <v>1</v>
      </c>
      <c r="S119" s="1">
        <v>1</v>
      </c>
      <c r="Y119" s="14">
        <f t="shared" si="1"/>
        <v>2</v>
      </c>
      <c r="Z119" s="20"/>
    </row>
    <row r="120" spans="1:26" ht="12.75">
      <c r="A120" s="7"/>
      <c r="B120" s="14" t="s">
        <v>24</v>
      </c>
      <c r="D120" s="7"/>
      <c r="S120" s="1">
        <v>1</v>
      </c>
      <c r="Y120" s="14">
        <f t="shared" si="1"/>
        <v>1</v>
      </c>
      <c r="Z120" s="20"/>
    </row>
    <row r="121" spans="1:26" ht="12.75">
      <c r="A121" s="7"/>
      <c r="B121" s="14" t="s">
        <v>25</v>
      </c>
      <c r="D121" s="7"/>
      <c r="S121" s="1">
        <v>1</v>
      </c>
      <c r="Y121" s="14">
        <f t="shared" si="1"/>
        <v>1</v>
      </c>
      <c r="Z121" s="20"/>
    </row>
    <row r="122" spans="1:26" ht="12.75">
      <c r="A122" s="7" t="s">
        <v>111</v>
      </c>
      <c r="B122" s="14" t="s">
        <v>23</v>
      </c>
      <c r="D122" s="7">
        <v>3</v>
      </c>
      <c r="M122" s="1">
        <v>1</v>
      </c>
      <c r="P122" s="1">
        <v>1</v>
      </c>
      <c r="S122" s="1">
        <v>4</v>
      </c>
      <c r="Y122" s="14">
        <f t="shared" si="1"/>
        <v>9</v>
      </c>
      <c r="Z122" s="20"/>
    </row>
    <row r="123" spans="1:26" ht="12.75">
      <c r="A123" s="7"/>
      <c r="B123" s="14" t="s">
        <v>24</v>
      </c>
      <c r="D123" s="7">
        <v>1</v>
      </c>
      <c r="Y123" s="14">
        <f t="shared" si="1"/>
        <v>1</v>
      </c>
      <c r="Z123" s="20"/>
    </row>
    <row r="124" spans="1:26" ht="12.75">
      <c r="A124" s="7" t="s">
        <v>94</v>
      </c>
      <c r="B124" s="14" t="s">
        <v>24</v>
      </c>
      <c r="D124" s="7"/>
      <c r="S124" s="1">
        <v>1</v>
      </c>
      <c r="Y124" s="14">
        <f t="shared" si="1"/>
        <v>1</v>
      </c>
      <c r="Z124" s="20"/>
    </row>
    <row r="125" spans="1:26" ht="12.75">
      <c r="A125" s="7"/>
      <c r="B125" s="14" t="s">
        <v>25</v>
      </c>
      <c r="D125" s="7"/>
      <c r="S125" s="1">
        <v>1</v>
      </c>
      <c r="Y125" s="14">
        <f t="shared" si="1"/>
        <v>1</v>
      </c>
      <c r="Z125" s="20"/>
    </row>
    <row r="126" spans="1:26" ht="12.75">
      <c r="A126" s="7" t="s">
        <v>95</v>
      </c>
      <c r="B126" s="14" t="s">
        <v>23</v>
      </c>
      <c r="D126" s="7"/>
      <c r="T126" s="1">
        <v>1</v>
      </c>
      <c r="Y126" s="14">
        <f t="shared" si="1"/>
        <v>1</v>
      </c>
      <c r="Z126" s="20"/>
    </row>
    <row r="127" spans="1:26" ht="12.75">
      <c r="A127" s="7" t="s">
        <v>96</v>
      </c>
      <c r="B127" s="14" t="s">
        <v>25</v>
      </c>
      <c r="D127" s="7"/>
      <c r="S127" s="1">
        <v>1</v>
      </c>
      <c r="Y127" s="14">
        <f t="shared" si="1"/>
        <v>1</v>
      </c>
      <c r="Z127" s="20"/>
    </row>
    <row r="128" spans="1:26" ht="12.75">
      <c r="A128" s="7" t="s">
        <v>97</v>
      </c>
      <c r="B128" s="14" t="s">
        <v>23</v>
      </c>
      <c r="D128" s="7"/>
      <c r="Q128" s="1">
        <v>4</v>
      </c>
      <c r="S128" s="1">
        <v>1</v>
      </c>
      <c r="Y128" s="14">
        <f t="shared" si="1"/>
        <v>5</v>
      </c>
      <c r="Z128" s="20"/>
    </row>
    <row r="129" spans="1:26" ht="12.75">
      <c r="A129" s="7"/>
      <c r="B129" s="14" t="s">
        <v>24</v>
      </c>
      <c r="D129" s="7"/>
      <c r="Q129" s="1">
        <v>1</v>
      </c>
      <c r="Y129" s="14">
        <f t="shared" si="1"/>
        <v>1</v>
      </c>
      <c r="Z129" s="20"/>
    </row>
    <row r="130" spans="1:26" ht="12.75">
      <c r="A130" s="7"/>
      <c r="B130" s="14" t="s">
        <v>25</v>
      </c>
      <c r="D130" s="7"/>
      <c r="S130" s="1">
        <v>3</v>
      </c>
      <c r="Y130" s="14">
        <f t="shared" si="1"/>
        <v>3</v>
      </c>
      <c r="Z130" s="20"/>
    </row>
    <row r="131" spans="1:26" ht="12.75">
      <c r="A131" s="7" t="s">
        <v>98</v>
      </c>
      <c r="B131" s="14" t="s">
        <v>23</v>
      </c>
      <c r="D131" s="7"/>
      <c r="S131" s="1">
        <v>3</v>
      </c>
      <c r="Y131" s="14">
        <f t="shared" si="1"/>
        <v>3</v>
      </c>
      <c r="Z131" s="20"/>
    </row>
    <row r="132" spans="1:26" ht="12.75">
      <c r="A132" s="7"/>
      <c r="B132" s="14" t="s">
        <v>24</v>
      </c>
      <c r="D132" s="7"/>
      <c r="S132" s="1">
        <v>2</v>
      </c>
      <c r="Y132" s="14">
        <f t="shared" si="1"/>
        <v>2</v>
      </c>
      <c r="Z132" s="20"/>
    </row>
    <row r="133" spans="1:26" ht="12.75">
      <c r="A133" s="7" t="s">
        <v>99</v>
      </c>
      <c r="B133" s="14" t="s">
        <v>23</v>
      </c>
      <c r="D133" s="7">
        <v>2</v>
      </c>
      <c r="H133" s="1">
        <v>1</v>
      </c>
      <c r="P133" s="1">
        <v>1</v>
      </c>
      <c r="S133" s="1">
        <v>3</v>
      </c>
      <c r="V133" s="1">
        <v>1</v>
      </c>
      <c r="Y133" s="14">
        <f aca="true" t="shared" si="2" ref="Y133:Y151">X133+W133+V133+U133+T133+S133+R133+Q133+P133+O133+N133+M133+L133+K133+J133+I133+H133+G133+F133+E133+D133</f>
        <v>8</v>
      </c>
      <c r="Z133" s="20"/>
    </row>
    <row r="134" spans="1:26" ht="12.75">
      <c r="A134" s="7"/>
      <c r="B134" s="14" t="s">
        <v>38</v>
      </c>
      <c r="D134" s="7"/>
      <c r="S134" s="1">
        <v>2</v>
      </c>
      <c r="Y134" s="14">
        <f t="shared" si="2"/>
        <v>2</v>
      </c>
      <c r="Z134" s="20"/>
    </row>
    <row r="135" spans="1:26" ht="12.75">
      <c r="A135" s="7"/>
      <c r="B135" s="14" t="s">
        <v>24</v>
      </c>
      <c r="D135" s="7"/>
      <c r="S135" s="1">
        <v>2</v>
      </c>
      <c r="Y135" s="14">
        <f t="shared" si="2"/>
        <v>2</v>
      </c>
      <c r="Z135" s="20"/>
    </row>
    <row r="136" spans="1:26" ht="12.75">
      <c r="A136" s="7"/>
      <c r="B136" s="14" t="s">
        <v>25</v>
      </c>
      <c r="D136" s="7"/>
      <c r="S136" s="1">
        <v>3</v>
      </c>
      <c r="Y136" s="14">
        <f t="shared" si="2"/>
        <v>3</v>
      </c>
      <c r="Z136" s="20"/>
    </row>
    <row r="137" spans="1:26" ht="12.75">
      <c r="A137" s="7" t="s">
        <v>100</v>
      </c>
      <c r="B137" s="14" t="s">
        <v>23</v>
      </c>
      <c r="D137" s="7"/>
      <c r="S137" s="1">
        <v>2</v>
      </c>
      <c r="Y137" s="14">
        <f t="shared" si="2"/>
        <v>2</v>
      </c>
      <c r="Z137" s="20"/>
    </row>
    <row r="138" spans="1:26" ht="12.75">
      <c r="A138" s="7"/>
      <c r="B138" s="14" t="s">
        <v>38</v>
      </c>
      <c r="D138" s="7"/>
      <c r="S138" s="1">
        <v>1</v>
      </c>
      <c r="Y138" s="14">
        <f t="shared" si="2"/>
        <v>1</v>
      </c>
      <c r="Z138" s="20"/>
    </row>
    <row r="139" spans="1:26" ht="12.75">
      <c r="A139" s="7"/>
      <c r="B139" s="14" t="s">
        <v>24</v>
      </c>
      <c r="D139" s="7"/>
      <c r="S139" s="1">
        <v>3</v>
      </c>
      <c r="Y139" s="14">
        <f t="shared" si="2"/>
        <v>3</v>
      </c>
      <c r="Z139" s="20"/>
    </row>
    <row r="140" spans="1:26" ht="12.75">
      <c r="A140" s="7"/>
      <c r="B140" s="14" t="s">
        <v>25</v>
      </c>
      <c r="D140" s="7"/>
      <c r="S140" s="1">
        <v>5</v>
      </c>
      <c r="Y140" s="14">
        <f t="shared" si="2"/>
        <v>5</v>
      </c>
      <c r="Z140" s="20"/>
    </row>
    <row r="141" spans="1:26" ht="12.75">
      <c r="A141" s="7" t="s">
        <v>101</v>
      </c>
      <c r="B141" s="14" t="s">
        <v>24</v>
      </c>
      <c r="D141" s="7"/>
      <c r="S141" s="1">
        <v>2</v>
      </c>
      <c r="Y141" s="14">
        <f t="shared" si="2"/>
        <v>2</v>
      </c>
      <c r="Z141" s="20"/>
    </row>
    <row r="142" spans="1:26" ht="12.75">
      <c r="A142" s="7" t="s">
        <v>102</v>
      </c>
      <c r="B142" s="14" t="s">
        <v>24</v>
      </c>
      <c r="D142" s="7"/>
      <c r="S142" s="1">
        <v>1</v>
      </c>
      <c r="Y142" s="14">
        <f t="shared" si="2"/>
        <v>1</v>
      </c>
      <c r="Z142" s="20"/>
    </row>
    <row r="143" spans="1:26" ht="12.75">
      <c r="A143" s="7" t="s">
        <v>112</v>
      </c>
      <c r="B143" s="14" t="s">
        <v>25</v>
      </c>
      <c r="D143" s="7"/>
      <c r="S143" s="1">
        <v>1</v>
      </c>
      <c r="Y143" s="14">
        <f t="shared" si="2"/>
        <v>1</v>
      </c>
      <c r="Z143" s="20"/>
    </row>
    <row r="144" spans="1:26" ht="12.75">
      <c r="A144" s="7" t="s">
        <v>103</v>
      </c>
      <c r="B144" s="14" t="s">
        <v>23</v>
      </c>
      <c r="D144" s="7"/>
      <c r="S144" s="1">
        <v>1</v>
      </c>
      <c r="Y144" s="14">
        <f t="shared" si="2"/>
        <v>1</v>
      </c>
      <c r="Z144" s="20"/>
    </row>
    <row r="145" spans="1:26" ht="12.75">
      <c r="A145" s="7"/>
      <c r="B145" s="14" t="s">
        <v>25</v>
      </c>
      <c r="D145" s="7"/>
      <c r="S145" s="1">
        <v>6</v>
      </c>
      <c r="Y145" s="14">
        <f t="shared" si="2"/>
        <v>6</v>
      </c>
      <c r="Z145" s="20"/>
    </row>
    <row r="146" spans="1:26" ht="12.75">
      <c r="A146" s="7" t="s">
        <v>104</v>
      </c>
      <c r="B146" s="14" t="s">
        <v>25</v>
      </c>
      <c r="D146" s="7"/>
      <c r="S146" s="1">
        <v>2</v>
      </c>
      <c r="Y146" s="14">
        <f t="shared" si="2"/>
        <v>2</v>
      </c>
      <c r="Z146" s="20"/>
    </row>
    <row r="147" spans="1:26" ht="12.75">
      <c r="A147" s="7" t="s">
        <v>105</v>
      </c>
      <c r="B147" s="14" t="s">
        <v>24</v>
      </c>
      <c r="D147" s="7"/>
      <c r="S147" s="1">
        <v>1</v>
      </c>
      <c r="Y147" s="14">
        <f t="shared" si="2"/>
        <v>1</v>
      </c>
      <c r="Z147" s="20"/>
    </row>
    <row r="148" spans="1:26" ht="12.75">
      <c r="A148" s="7" t="s">
        <v>113</v>
      </c>
      <c r="B148" s="14" t="s">
        <v>25</v>
      </c>
      <c r="D148" s="7"/>
      <c r="S148" s="1">
        <v>1</v>
      </c>
      <c r="Y148" s="14">
        <f t="shared" si="2"/>
        <v>1</v>
      </c>
      <c r="Z148" s="20"/>
    </row>
    <row r="149" spans="1:26" ht="12.75">
      <c r="A149" s="7" t="s">
        <v>114</v>
      </c>
      <c r="B149" s="14" t="s">
        <v>24</v>
      </c>
      <c r="D149" s="7"/>
      <c r="S149" s="1">
        <v>5</v>
      </c>
      <c r="Y149" s="14">
        <f t="shared" si="2"/>
        <v>5</v>
      </c>
      <c r="Z149" s="20"/>
    </row>
    <row r="150" spans="1:26" ht="12.75">
      <c r="A150" s="7"/>
      <c r="B150" s="14" t="s">
        <v>25</v>
      </c>
      <c r="D150" s="7"/>
      <c r="S150" s="1">
        <v>1</v>
      </c>
      <c r="Y150" s="14">
        <f t="shared" si="2"/>
        <v>1</v>
      </c>
      <c r="Z150" s="20"/>
    </row>
    <row r="151" spans="1:26" ht="12.75">
      <c r="A151" s="7"/>
      <c r="B151" s="14"/>
      <c r="D151" s="7"/>
      <c r="Y151" s="14">
        <f t="shared" si="2"/>
        <v>0</v>
      </c>
      <c r="Z151" s="20"/>
    </row>
    <row r="152" spans="1:26" ht="12.75">
      <c r="A152" s="7" t="s">
        <v>3</v>
      </c>
      <c r="B152" s="14" t="s">
        <v>23</v>
      </c>
      <c r="D152" s="7">
        <f>D144+D137+D133+D131+D128+D126+D122+D119+D114+D109+D106+D97+D93+D89+D78+D70+D67+D65+D62+D55+D49+D46+D44+D41+D38+D26+D22+D12+D10+D5</f>
        <v>8</v>
      </c>
      <c r="E152" s="1">
        <f aca="true" t="shared" si="3" ref="E152:Y152">E144+E137+E133+E131+E128+E126+E122+E119+E114+E109+E106+E97+E93+E89+E78+E70+E67+E65+E62+E55+E49+E46+E44+E41+E38+E26+E22+E12+E10+E5</f>
        <v>4</v>
      </c>
      <c r="F152" s="1">
        <f t="shared" si="3"/>
        <v>4</v>
      </c>
      <c r="G152" s="1">
        <f t="shared" si="3"/>
        <v>3</v>
      </c>
      <c r="H152" s="1">
        <f t="shared" si="3"/>
        <v>3</v>
      </c>
      <c r="I152" s="1">
        <f t="shared" si="3"/>
        <v>2</v>
      </c>
      <c r="J152" s="1">
        <f t="shared" si="3"/>
        <v>1</v>
      </c>
      <c r="K152" s="1">
        <f t="shared" si="3"/>
        <v>0</v>
      </c>
      <c r="L152" s="1">
        <f t="shared" si="3"/>
        <v>1</v>
      </c>
      <c r="M152" s="1">
        <f t="shared" si="3"/>
        <v>8</v>
      </c>
      <c r="N152" s="1">
        <f t="shared" si="3"/>
        <v>3</v>
      </c>
      <c r="O152" s="1">
        <f t="shared" si="3"/>
        <v>0</v>
      </c>
      <c r="P152" s="1">
        <f t="shared" si="3"/>
        <v>4</v>
      </c>
      <c r="Q152" s="1">
        <f t="shared" si="3"/>
        <v>6</v>
      </c>
      <c r="R152" s="1">
        <f t="shared" si="3"/>
        <v>3</v>
      </c>
      <c r="S152" s="1">
        <f t="shared" si="3"/>
        <v>72</v>
      </c>
      <c r="T152" s="1">
        <f t="shared" si="3"/>
        <v>1</v>
      </c>
      <c r="U152" s="1">
        <f t="shared" si="3"/>
        <v>0</v>
      </c>
      <c r="V152" s="1">
        <f t="shared" si="3"/>
        <v>5</v>
      </c>
      <c r="W152" s="1">
        <f t="shared" si="3"/>
        <v>3</v>
      </c>
      <c r="X152" s="1">
        <f t="shared" si="3"/>
        <v>0</v>
      </c>
      <c r="Y152" s="14">
        <f t="shared" si="3"/>
        <v>131</v>
      </c>
      <c r="Z152" s="20"/>
    </row>
    <row r="153" spans="1:26" ht="12.75">
      <c r="A153" s="7" t="s">
        <v>3</v>
      </c>
      <c r="B153" s="14" t="s">
        <v>38</v>
      </c>
      <c r="D153" s="7">
        <f>D138+D134+D110+D98+D68+D27</f>
        <v>0</v>
      </c>
      <c r="E153" s="1">
        <f aca="true" t="shared" si="4" ref="E153:Y153">E138+E134+E110+E98+E68+E27</f>
        <v>5</v>
      </c>
      <c r="F153" s="1">
        <f t="shared" si="4"/>
        <v>0</v>
      </c>
      <c r="G153" s="1">
        <f t="shared" si="4"/>
        <v>0</v>
      </c>
      <c r="H153" s="1">
        <f t="shared" si="4"/>
        <v>0</v>
      </c>
      <c r="I153" s="1">
        <f t="shared" si="4"/>
        <v>0</v>
      </c>
      <c r="J153" s="1">
        <f t="shared" si="4"/>
        <v>0</v>
      </c>
      <c r="K153" s="1">
        <f t="shared" si="4"/>
        <v>0</v>
      </c>
      <c r="L153" s="1">
        <f t="shared" si="4"/>
        <v>0</v>
      </c>
      <c r="M153" s="1">
        <f t="shared" si="4"/>
        <v>2</v>
      </c>
      <c r="N153" s="1">
        <f t="shared" si="4"/>
        <v>0</v>
      </c>
      <c r="O153" s="1">
        <f t="shared" si="4"/>
        <v>0</v>
      </c>
      <c r="P153" s="1">
        <f t="shared" si="4"/>
        <v>1</v>
      </c>
      <c r="Q153" s="1">
        <f t="shared" si="4"/>
        <v>0</v>
      </c>
      <c r="R153" s="1">
        <f t="shared" si="4"/>
        <v>1</v>
      </c>
      <c r="S153" s="1">
        <f t="shared" si="4"/>
        <v>10</v>
      </c>
      <c r="T153" s="1">
        <f t="shared" si="4"/>
        <v>0</v>
      </c>
      <c r="U153" s="1">
        <f t="shared" si="4"/>
        <v>0</v>
      </c>
      <c r="V153" s="1">
        <f t="shared" si="4"/>
        <v>2</v>
      </c>
      <c r="W153" s="1">
        <f t="shared" si="4"/>
        <v>0</v>
      </c>
      <c r="X153" s="1">
        <f t="shared" si="4"/>
        <v>0</v>
      </c>
      <c r="Y153" s="14">
        <f t="shared" si="4"/>
        <v>21</v>
      </c>
      <c r="Z153" s="20"/>
    </row>
    <row r="154" spans="1:26" ht="12.75">
      <c r="A154" s="7" t="s">
        <v>3</v>
      </c>
      <c r="B154" s="14" t="s">
        <v>24</v>
      </c>
      <c r="D154" s="7">
        <f>D6+D13+D16+D17+D19+D23+D25+D30+D34+D36+D37+D39+D42+D47+D51+D53+D54+D58+D63+D69+D75+D80+D83+D84+D85+D86+D94+D95+D99+D108+D111+D112+D113+D117+D120+D123+D124+D129+D132+D135+D139+D141+D142+D147+D149</f>
        <v>1</v>
      </c>
      <c r="E154" s="1">
        <f aca="true" t="shared" si="5" ref="E154:Y154">E6+E13+E16+E17+E19+E23+E25+E30+E34+E36+E37+E39+E42+E47+E51+E53+E54+E58+E63+E69+E75+E80+E83+E84+E85+E86+E94+E95+E99+E108+E111+E112+E113+E117+E120+E123+E124+E129+E132+E135+E139+E141+E142+E147+E149</f>
        <v>0</v>
      </c>
      <c r="F154" s="1">
        <f t="shared" si="5"/>
        <v>0</v>
      </c>
      <c r="G154" s="1">
        <f t="shared" si="5"/>
        <v>0</v>
      </c>
      <c r="H154" s="1">
        <f t="shared" si="5"/>
        <v>0</v>
      </c>
      <c r="I154" s="1">
        <f t="shared" si="5"/>
        <v>0</v>
      </c>
      <c r="J154" s="1">
        <f t="shared" si="5"/>
        <v>0</v>
      </c>
      <c r="K154" s="1">
        <f t="shared" si="5"/>
        <v>1</v>
      </c>
      <c r="L154" s="1">
        <f t="shared" si="5"/>
        <v>0</v>
      </c>
      <c r="M154" s="1">
        <f t="shared" si="5"/>
        <v>0</v>
      </c>
      <c r="N154" s="1">
        <f t="shared" si="5"/>
        <v>1</v>
      </c>
      <c r="O154" s="1">
        <f t="shared" si="5"/>
        <v>0</v>
      </c>
      <c r="P154" s="1">
        <f t="shared" si="5"/>
        <v>0</v>
      </c>
      <c r="Q154" s="1">
        <f t="shared" si="5"/>
        <v>1</v>
      </c>
      <c r="R154" s="1">
        <f t="shared" si="5"/>
        <v>1</v>
      </c>
      <c r="S154" s="1">
        <f t="shared" si="5"/>
        <v>72</v>
      </c>
      <c r="T154" s="1">
        <f t="shared" si="5"/>
        <v>3</v>
      </c>
      <c r="U154" s="1">
        <f t="shared" si="5"/>
        <v>0</v>
      </c>
      <c r="V154" s="1">
        <f t="shared" si="5"/>
        <v>0</v>
      </c>
      <c r="W154" s="1">
        <f t="shared" si="5"/>
        <v>0</v>
      </c>
      <c r="X154" s="1">
        <f t="shared" si="5"/>
        <v>0</v>
      </c>
      <c r="Y154" s="14">
        <f t="shared" si="5"/>
        <v>80</v>
      </c>
      <c r="Z154" s="20"/>
    </row>
    <row r="155" spans="1:26" ht="12.75">
      <c r="A155" s="7" t="s">
        <v>3</v>
      </c>
      <c r="B155" s="14" t="s">
        <v>25</v>
      </c>
      <c r="D155" s="7">
        <f>D7+D8+D9+D11+D14+D15+D20+D24+D28+D29+D31+D32+D33+D35+D40+D43+D45+D48+D50+D52+D56+D57+D59+D60+D61+D64+D66+D71+D72+D73+D74+D76+D77+D79+D81+D87+D88+D90+D91+D92+D100+D101+D102+D103+D104+D105+D107+D115+D116+D118+D121+D125+D127+D130+D136+D140+D143+D145+D146+D148+D150</f>
        <v>0</v>
      </c>
      <c r="E155" s="1">
        <f aca="true" t="shared" si="6" ref="E155:X155">E7+E8+E9+E11+E14+E15+E20+E24+E28+E29+E31+E32+E33+E35+E40+E43+E45+E48+E50+E52+E56+E57+E59+E60+E61+E64+E66+E71+E72+E73+E74+E76+E77+E79+E81+E87+E88+E90+E91+E92+E100+E101+E102+E103+E104+E105+E107+E115+E116+E118+E121+E125+E127+E130+E136+E140+E143+E145+E146+E148+E150</f>
        <v>0</v>
      </c>
      <c r="F155" s="1">
        <f t="shared" si="6"/>
        <v>0</v>
      </c>
      <c r="G155" s="1">
        <f t="shared" si="6"/>
        <v>0</v>
      </c>
      <c r="H155" s="1">
        <f t="shared" si="6"/>
        <v>0</v>
      </c>
      <c r="I155" s="1">
        <f t="shared" si="6"/>
        <v>0</v>
      </c>
      <c r="J155" s="1">
        <f t="shared" si="6"/>
        <v>0</v>
      </c>
      <c r="K155" s="1">
        <f t="shared" si="6"/>
        <v>0</v>
      </c>
      <c r="L155" s="1">
        <f t="shared" si="6"/>
        <v>0</v>
      </c>
      <c r="M155" s="1">
        <f t="shared" si="6"/>
        <v>0</v>
      </c>
      <c r="N155" s="1">
        <f t="shared" si="6"/>
        <v>0</v>
      </c>
      <c r="O155" s="1">
        <f t="shared" si="6"/>
        <v>0</v>
      </c>
      <c r="P155" s="1">
        <f t="shared" si="6"/>
        <v>0</v>
      </c>
      <c r="Q155" s="1">
        <f t="shared" si="6"/>
        <v>0</v>
      </c>
      <c r="R155" s="1">
        <f t="shared" si="6"/>
        <v>0</v>
      </c>
      <c r="S155" s="1">
        <f t="shared" si="6"/>
        <v>115</v>
      </c>
      <c r="T155" s="1">
        <f t="shared" si="6"/>
        <v>0</v>
      </c>
      <c r="U155" s="1">
        <f t="shared" si="6"/>
        <v>0</v>
      </c>
      <c r="V155" s="1">
        <f t="shared" si="6"/>
        <v>0</v>
      </c>
      <c r="W155" s="1">
        <f t="shared" si="6"/>
        <v>0</v>
      </c>
      <c r="X155" s="1">
        <f t="shared" si="6"/>
        <v>6</v>
      </c>
      <c r="Y155" s="14">
        <f>X155+W155+V155+U155+T155+S155+R155+Q155+P155+O155+N155+M155+L155+K155+J155+I155+H155+G155+F155+E155+D155</f>
        <v>121</v>
      </c>
      <c r="Z155" s="20"/>
    </row>
    <row r="156" spans="1:26" ht="13.5" thickBot="1">
      <c r="A156" s="10" t="s">
        <v>115</v>
      </c>
      <c r="B156" s="15"/>
      <c r="D156" s="10">
        <f>D152+D153+D154+D155</f>
        <v>9</v>
      </c>
      <c r="E156" s="11">
        <f aca="true" t="shared" si="7" ref="E156:Y156">E152+E153+E154+E155</f>
        <v>9</v>
      </c>
      <c r="F156" s="11">
        <f t="shared" si="7"/>
        <v>4</v>
      </c>
      <c r="G156" s="11">
        <f t="shared" si="7"/>
        <v>3</v>
      </c>
      <c r="H156" s="11">
        <f t="shared" si="7"/>
        <v>3</v>
      </c>
      <c r="I156" s="11">
        <f t="shared" si="7"/>
        <v>2</v>
      </c>
      <c r="J156" s="11">
        <f t="shared" si="7"/>
        <v>1</v>
      </c>
      <c r="K156" s="11">
        <f t="shared" si="7"/>
        <v>1</v>
      </c>
      <c r="L156" s="11">
        <f t="shared" si="7"/>
        <v>1</v>
      </c>
      <c r="M156" s="11">
        <f t="shared" si="7"/>
        <v>10</v>
      </c>
      <c r="N156" s="11">
        <f t="shared" si="7"/>
        <v>4</v>
      </c>
      <c r="O156" s="11">
        <f t="shared" si="7"/>
        <v>0</v>
      </c>
      <c r="P156" s="11">
        <f t="shared" si="7"/>
        <v>5</v>
      </c>
      <c r="Q156" s="11">
        <f t="shared" si="7"/>
        <v>7</v>
      </c>
      <c r="R156" s="11">
        <f t="shared" si="7"/>
        <v>5</v>
      </c>
      <c r="S156" s="11">
        <f t="shared" si="7"/>
        <v>269</v>
      </c>
      <c r="T156" s="11">
        <f t="shared" si="7"/>
        <v>4</v>
      </c>
      <c r="U156" s="11">
        <f t="shared" si="7"/>
        <v>0</v>
      </c>
      <c r="V156" s="11">
        <f t="shared" si="7"/>
        <v>7</v>
      </c>
      <c r="W156" s="11">
        <f t="shared" si="7"/>
        <v>3</v>
      </c>
      <c r="X156" s="11">
        <f t="shared" si="7"/>
        <v>6</v>
      </c>
      <c r="Y156" s="15">
        <f t="shared" si="7"/>
        <v>353</v>
      </c>
      <c r="Z156" s="2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2004-11-02T11:22:26Z</dcterms:modified>
  <cp:category/>
  <cp:version/>
  <cp:contentType/>
  <cp:contentStatus/>
</cp:coreProperties>
</file>