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Patrik</author>
    <author>DFS 6</author>
    <author>Sliedrecht</author>
    <author>Patric</author>
    <author>PatrickS</author>
  </authors>
  <commentList>
    <comment ref="E58" authorId="0">
      <text>
        <r>
          <rPr>
            <b/>
            <sz val="8"/>
            <rFont val="Tahoma"/>
            <family val="0"/>
          </rPr>
          <t xml:space="preserve">Patrik:niet leesbaar </t>
        </r>
        <r>
          <rPr>
            <sz val="8"/>
            <rFont val="Tahoma"/>
            <family val="0"/>
          </rPr>
          <t xml:space="preserve">
</t>
        </r>
      </text>
    </comment>
    <comment ref="E59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niet leesbaar.</t>
        </r>
      </text>
    </comment>
    <comment ref="AF6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8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79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77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76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7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72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71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BD7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3</t>
        </r>
      </text>
    </comment>
    <comment ref="BH7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3</t>
        </r>
      </text>
    </comment>
    <comment ref="AF69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BE9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269</t>
        </r>
      </text>
    </comment>
    <comment ref="BI9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269</t>
        </r>
      </text>
    </comment>
    <comment ref="AF82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8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87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9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91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9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9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BE96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2</t>
        </r>
      </text>
    </comment>
    <comment ref="BI96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2</t>
        </r>
      </text>
    </comment>
    <comment ref="BE9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15</t>
        </r>
      </text>
    </comment>
    <comment ref="BI9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15</t>
        </r>
      </text>
    </comment>
    <comment ref="BE107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17</t>
        </r>
      </text>
    </comment>
    <comment ref="BG107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0</t>
        </r>
      </text>
    </comment>
    <comment ref="AF10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12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1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129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4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47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49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51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56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7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67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66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6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62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6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61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59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BD15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90</t>
        </r>
      </text>
    </comment>
    <comment ref="BE15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86</t>
        </r>
      </text>
    </comment>
    <comment ref="BF15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6</t>
        </r>
      </text>
    </comment>
    <comment ref="AE18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86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8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8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83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82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7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76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7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7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73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72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9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92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196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93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9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9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196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BD207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14</t>
        </r>
      </text>
    </comment>
    <comment ref="BH207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14</t>
        </r>
      </text>
    </comment>
    <comment ref="AF211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21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1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1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16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17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1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19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BF23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3</t>
        </r>
      </text>
    </comment>
    <comment ref="AF22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23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41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4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39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3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3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3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33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3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2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26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242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24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24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4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4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43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42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26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26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272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6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28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277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28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BE289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106</t>
        </r>
      </text>
    </comment>
    <comment ref="BI289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106</t>
        </r>
      </text>
    </comment>
    <comment ref="AF32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23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329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29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E33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37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3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6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63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61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85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8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81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79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7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74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391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BE439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24</t>
        </r>
      </text>
    </comment>
    <comment ref="BF43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0</t>
        </r>
      </text>
    </comment>
    <comment ref="BF44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0</t>
        </r>
      </text>
    </comment>
    <comment ref="AF448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45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451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483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AF480" authorId="1">
      <text>
        <r>
          <rPr>
            <b/>
            <sz val="8"/>
            <rFont val="Tahoma"/>
            <family val="0"/>
          </rPr>
          <t>DFS 6:</t>
        </r>
        <r>
          <rPr>
            <sz val="8"/>
            <rFont val="Tahoma"/>
            <family val="0"/>
          </rPr>
          <t xml:space="preserve">
Niet leesbaar.</t>
        </r>
      </text>
    </comment>
    <comment ref="BI6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19</t>
        </r>
      </text>
    </comment>
    <comment ref="BE87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66</t>
        </r>
      </text>
    </comment>
    <comment ref="BI87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66</t>
        </r>
      </text>
    </comment>
    <comment ref="BE15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</t>
        </r>
      </text>
    </comment>
    <comment ref="AF15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16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F19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17</t>
        </r>
      </text>
    </comment>
    <comment ref="BE19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</t>
        </r>
      </text>
    </comment>
    <comment ref="BI15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</t>
        </r>
      </text>
    </comment>
    <comment ref="AF158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220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22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24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E35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BF35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89</t>
        </r>
      </text>
    </comment>
    <comment ref="BH35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103</t>
        </r>
      </text>
    </comment>
    <comment ref="BI35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BI37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AF49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49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49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49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497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Niet leesbaar.</t>
        </r>
      </text>
    </comment>
    <comment ref="BD498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5</t>
        </r>
      </text>
    </comment>
    <comment ref="BH498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6</t>
        </r>
      </text>
    </comment>
    <comment ref="BF500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8</t>
        </r>
      </text>
    </comment>
    <comment ref="BG500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AF51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E51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BF51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BH512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0</t>
        </r>
      </text>
    </comment>
    <comment ref="BI512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1</t>
        </r>
      </text>
    </comment>
    <comment ref="BE51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</t>
        </r>
      </text>
    </comment>
    <comment ref="BF51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BH514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4</t>
        </r>
      </text>
    </comment>
    <comment ref="BI514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4</t>
        </r>
      </text>
    </comment>
    <comment ref="AF51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D538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29</t>
        </r>
      </text>
    </comment>
    <comment ref="BG538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BH538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26</t>
        </r>
      </text>
    </comment>
    <comment ref="BI538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130</t>
        </r>
      </text>
    </comment>
    <comment ref="BF542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0</t>
        </r>
      </text>
    </comment>
    <comment ref="BH542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26</t>
        </r>
      </text>
    </comment>
    <comment ref="AF54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47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5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5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5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57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58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0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6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7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8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70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7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7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D575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16885</t>
        </r>
      </text>
    </comment>
    <comment ref="BE575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2363</t>
        </r>
      </text>
    </comment>
    <comment ref="BF575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2198</t>
        </r>
      </text>
    </comment>
    <comment ref="BH575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18083</t>
        </r>
      </text>
    </comment>
    <comment ref="BI575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2742</t>
        </r>
      </text>
    </comment>
    <comment ref="AF576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E576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165</t>
        </r>
      </text>
    </comment>
    <comment ref="BI576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171</t>
        </r>
      </text>
    </comment>
    <comment ref="AF578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E578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25225</t>
        </r>
      </text>
    </comment>
    <comment ref="BI578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37730</t>
        </r>
      </text>
    </comment>
    <comment ref="AF57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8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8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8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8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86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87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E589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6</t>
        </r>
      </text>
    </comment>
    <comment ref="BI589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7</t>
        </r>
      </text>
    </comment>
    <comment ref="BD590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2</t>
        </r>
      </text>
    </comment>
    <comment ref="BE590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93</t>
        </r>
      </text>
    </comment>
    <comment ref="BF590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0</t>
        </r>
      </text>
    </comment>
    <comment ref="BG590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21</t>
        </r>
      </text>
    </comment>
    <comment ref="BH590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2</t>
        </r>
      </text>
    </comment>
    <comment ref="BI590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114</t>
        </r>
      </text>
    </comment>
    <comment ref="AF59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9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96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0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F604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1</t>
        </r>
      </text>
    </comment>
    <comment ref="BG604" authorId="3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0</t>
        </r>
      </text>
    </comment>
    <comment ref="AF60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06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07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08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10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1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D62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6</t>
        </r>
      </text>
    </comment>
    <comment ref="AF626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D630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356</t>
        </r>
      </text>
    </comment>
    <comment ref="BH630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356</t>
        </r>
      </text>
    </comment>
    <comment ref="AF63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3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3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36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D64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BE64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AF64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4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4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4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5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5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5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57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7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7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7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</t>
        </r>
      </text>
    </comment>
    <comment ref="BD676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95</t>
        </r>
      </text>
    </comment>
    <comment ref="AF678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7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8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8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8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86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87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88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9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9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9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95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96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9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0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0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0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1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1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1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16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3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4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G747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AF75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5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5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56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757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759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759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760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760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761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761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762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762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BF76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93</t>
        </r>
      </text>
    </comment>
    <comment ref="BH76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1357</t>
        </r>
      </text>
    </comment>
    <comment ref="BF76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402</t>
        </r>
      </text>
    </comment>
    <comment ref="BH76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3460</t>
        </r>
      </text>
    </comment>
    <comment ref="AF766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768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770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776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780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784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792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795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796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02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04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06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09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14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16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17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21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BE823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1</t>
        </r>
      </text>
    </comment>
    <comment ref="AF826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27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29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vniet leesbaar</t>
        </r>
      </text>
    </comment>
    <comment ref="AF830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33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834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36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37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40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41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BE841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175</t>
        </r>
      </text>
    </comment>
    <comment ref="AF844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50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53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854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54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858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59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860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862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863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866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66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vniet leesbaar</t>
        </r>
      </text>
    </comment>
    <comment ref="AE867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67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868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69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71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872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875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75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78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80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81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82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vniet leesbaar</t>
        </r>
      </text>
    </comment>
    <comment ref="AF885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88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89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92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93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94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895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95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896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BE899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24</t>
        </r>
      </text>
    </comment>
    <comment ref="BG899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0</t>
        </r>
      </text>
    </comment>
    <comment ref="AF903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904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905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908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910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911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912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913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F916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91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leesbaar.</t>
        </r>
      </text>
    </comment>
    <comment ref="AF919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leesbaar.</t>
        </r>
      </text>
    </comment>
    <comment ref="AE920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leesbaar.</t>
        </r>
      </text>
    </comment>
    <comment ref="AF920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leesbaar.</t>
        </r>
      </text>
    </comment>
    <comment ref="AE92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leesbaar.</t>
        </r>
      </text>
    </comment>
    <comment ref="AF921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leesbaar.</t>
        </r>
      </text>
    </comment>
    <comment ref="AE922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leesbaar.</t>
        </r>
      </text>
    </comment>
    <comment ref="AF922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923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leesbaar.</t>
        </r>
      </text>
    </comment>
    <comment ref="AF923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</t>
        </r>
      </text>
    </comment>
    <comment ref="AE924" authorId="2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leesbaar.</t>
        </r>
      </text>
    </comment>
    <comment ref="AF924" authorId="4">
      <text>
        <r>
          <rPr>
            <b/>
            <sz val="8"/>
            <rFont val="Tahoma"/>
            <family val="0"/>
          </rPr>
          <t>PatrickS:</t>
        </r>
        <r>
          <rPr>
            <sz val="8"/>
            <rFont val="Tahoma"/>
            <family val="0"/>
          </rPr>
          <t xml:space="preserve">
niet leesbaar.</t>
        </r>
      </text>
    </comment>
  </commentList>
</comments>
</file>

<file path=xl/sharedStrings.xml><?xml version="1.0" encoding="utf-8"?>
<sst xmlns="http://schemas.openxmlformats.org/spreadsheetml/2006/main" count="1855" uniqueCount="613">
  <si>
    <t>Gemeente</t>
  </si>
  <si>
    <t>Image nummer</t>
  </si>
  <si>
    <t>BENAMING van de onderdeelen der onderscheidene beroepsklassen, met de daartoe behoordende beroepen</t>
  </si>
  <si>
    <t>Positie in het beroep (aangeduid met A, B, C of D)</t>
  </si>
  <si>
    <t>Geboortejaren.  leeftijd in j.</t>
  </si>
  <si>
    <t>1878 en later. beneden 12 j.</t>
  </si>
  <si>
    <t>M</t>
  </si>
  <si>
    <t>V</t>
  </si>
  <si>
    <t>14
---
15
1875
  ---
1874</t>
  </si>
  <si>
    <t>G</t>
  </si>
  <si>
    <t>O</t>
  </si>
  <si>
    <t>16
---
17
1873
  ---
1872</t>
  </si>
  <si>
    <t>18
---
22
1871
  ---
1867</t>
  </si>
  <si>
    <t>23
---
24
1866
  ---
1865</t>
  </si>
  <si>
    <t>13
1876</t>
  </si>
  <si>
    <t>25
---
35
1864
  ---
1854</t>
  </si>
  <si>
    <t>36
---
50
1853
  ---
1839</t>
  </si>
  <si>
    <t>51
---
60
1838
  ---
1829</t>
  </si>
  <si>
    <t>61
---
65
1828
  ---
1824</t>
  </si>
  <si>
    <t>71
en
daarboven
1818
en
vroeger</t>
  </si>
  <si>
    <t>66
---
70
1823
---
1818</t>
  </si>
  <si>
    <t>Van
onbekenden
leeftijd</t>
  </si>
  <si>
    <t>TOTAAL
DER
MANNEN</t>
  </si>
  <si>
    <t>TOTAAL
DER
VROUWEN</t>
  </si>
  <si>
    <t>TOTAAL
DER
MANNEN
EN
VROUWEN</t>
  </si>
  <si>
    <t>Regelnummer [NB: Arabische cijfers]</t>
  </si>
  <si>
    <t>Nummer der beroepsklasse [NB: Romeinse cijfers]</t>
  </si>
  <si>
    <t>Letter (Onderdeel beroepsklasse)</t>
  </si>
  <si>
    <t>12
1878</t>
  </si>
  <si>
    <t>I</t>
  </si>
  <si>
    <t>Aardewerk, diamant, glas, kalk steenen, enz.</t>
  </si>
  <si>
    <t>a.</t>
  </si>
  <si>
    <t>Aardewerk en porcelein.</t>
  </si>
  <si>
    <t>Fabricage van aardewerk (incl. porcelein, terracotta, kachelbakkers, pottenbakers enz.)</t>
  </si>
  <si>
    <t>A</t>
  </si>
  <si>
    <t>D</t>
  </si>
  <si>
    <t>b.</t>
  </si>
  <si>
    <t>Diamant edelsteenen en fijne steensoorten.</t>
  </si>
  <si>
    <t>d.</t>
  </si>
  <si>
    <t>Fabricage van dakpannen (pannenbakkers)</t>
  </si>
  <si>
    <t>Fabricage van draineerbuizen</t>
  </si>
  <si>
    <t>Fabricage van steen (molensteen steenbakkers, tegelbakkers)</t>
  </si>
  <si>
    <t>Steenhouwers</t>
  </si>
  <si>
    <t>B</t>
  </si>
  <si>
    <t>C</t>
  </si>
  <si>
    <t>Totaal voor I</t>
  </si>
  <si>
    <t>Totaal voor groep I</t>
  </si>
  <si>
    <t>II</t>
  </si>
  <si>
    <t>Boek- en steendrukkerij, hout-, koper-, staalgravure photographie, enz.</t>
  </si>
  <si>
    <t>Boekdrukkerij, lettervervaardiging enz. (incl. Landsdrukkerij.)</t>
  </si>
  <si>
    <t>Boekbinders</t>
  </si>
  <si>
    <t>Boekdrukkers</t>
  </si>
  <si>
    <t>Letterzetters</t>
  </si>
  <si>
    <t>Steendrukkerij, hout-, koper-, staalgravure enz.</t>
  </si>
  <si>
    <t>Steendrukkers</t>
  </si>
  <si>
    <t>c.</t>
  </si>
  <si>
    <t>Photografen, enz.</t>
  </si>
  <si>
    <t>Photografen</t>
  </si>
  <si>
    <t>Totaal voor II</t>
  </si>
  <si>
    <t>Totaal voor groep II</t>
  </si>
  <si>
    <t>III</t>
  </si>
  <si>
    <t>Bouwbedrijven (incl. reiniging van gebouwen en aanleggen, onderhouden en reinigen van wegen en straten; ook gemeentelijke dienst.)</t>
  </si>
  <si>
    <t xml:space="preserve">Gas- en waterleiding </t>
  </si>
  <si>
    <t>.</t>
  </si>
  <si>
    <t>Bouw van huizen, molens, enz.</t>
  </si>
  <si>
    <t>Architecten</t>
  </si>
  <si>
    <t>Dekkers (lei-, pannen-,stroo- en riet-)</t>
  </si>
  <si>
    <t>Glazenmakers</t>
  </si>
  <si>
    <t>Loodgieters</t>
  </si>
  <si>
    <t>Metselaars</t>
  </si>
  <si>
    <t>Molenmakers</t>
  </si>
  <si>
    <t>Opperlieden</t>
  </si>
  <si>
    <t>Steenkloppers (bikkers)</t>
  </si>
  <si>
    <t>Timmerlieden</t>
  </si>
  <si>
    <t>Afwerken van huizen, enz.</t>
  </si>
  <si>
    <t>Behangers</t>
  </si>
  <si>
    <t>Decoratieschilders</t>
  </si>
  <si>
    <t>Huisschilders</t>
  </si>
  <si>
    <t>Stukadoors</t>
  </si>
  <si>
    <t>Openbare werken.</t>
  </si>
  <si>
    <t>Aannemers</t>
  </si>
  <si>
    <t>Aardwerkers</t>
  </si>
  <si>
    <t>Dijkwerkers</t>
  </si>
  <si>
    <t>Heibazen</t>
  </si>
  <si>
    <t>Opzichters</t>
  </si>
  <si>
    <t>Polderwerkers</t>
  </si>
  <si>
    <t>Straatmakers</t>
  </si>
  <si>
    <t>Wegwerkers</t>
  </si>
  <si>
    <t>e.</t>
  </si>
  <si>
    <t>Reiniging van bouwwerken, wegen en straten.</t>
  </si>
  <si>
    <t>Aschkarlieden</t>
  </si>
  <si>
    <t>Baggerlieden</t>
  </si>
  <si>
    <t>Openbare reiniging</t>
  </si>
  <si>
    <t>Schoorsteenvegers</t>
  </si>
  <si>
    <t>Straatvegers</t>
  </si>
  <si>
    <t>Totaal voor III</t>
  </si>
  <si>
    <t>Totaal voor groep III</t>
  </si>
  <si>
    <t>IV</t>
  </si>
  <si>
    <t>Chemische nijverheid, meststoffen ontplofbare stoffen verfstoffen enz.</t>
  </si>
  <si>
    <t>Chemische nijverheid (incl. apotheken).</t>
  </si>
  <si>
    <t>Apothekers</t>
  </si>
  <si>
    <t>Apothekers (bedienden)</t>
  </si>
  <si>
    <t>Chemisten</t>
  </si>
  <si>
    <t>Fabricage van chemicaliën (aether, amoniak, chinine, houtleer, glycerine, soda, enz.)</t>
  </si>
  <si>
    <t>Ontplofbare stoffen lucifers, enz.</t>
  </si>
  <si>
    <t>Fabricage van vuurmakers</t>
  </si>
  <si>
    <t>Fabricage van vuurwerk</t>
  </si>
  <si>
    <t>Verfstoffen,enz.</t>
  </si>
  <si>
    <t>Fabricage van beenzwart</t>
  </si>
  <si>
    <t>Fabricage van lijm</t>
  </si>
  <si>
    <t>Fabricage van verfstoffen</t>
  </si>
  <si>
    <t>Totaal voor IV</t>
  </si>
  <si>
    <t>Totaal voor groep IV</t>
  </si>
  <si>
    <t>Doodkistenmakers</t>
  </si>
  <si>
    <t>Fabricage van houtwaren</t>
  </si>
  <si>
    <t>Fabricage van leesten</t>
  </si>
  <si>
    <t>Fabricage van lijsten</t>
  </si>
  <si>
    <t>Fabricage van meubels (meubelmakers)</t>
  </si>
  <si>
    <t>Fabricage van sigarenkisten</t>
  </si>
  <si>
    <t>Fabricage van stoelen</t>
  </si>
  <si>
    <t>Handboogmakers</t>
  </si>
  <si>
    <t>Hoepelmakers</t>
  </si>
  <si>
    <t>Houthakkers</t>
  </si>
  <si>
    <t>Houtzagers</t>
  </si>
  <si>
    <t>Klompenmakers</t>
  </si>
  <si>
    <t>Kuipers</t>
  </si>
  <si>
    <t>Bezem- en heiboendermakers</t>
  </si>
  <si>
    <t>Fabricage van borstels</t>
  </si>
  <si>
    <t>Fabricage van manden en mandenwerk</t>
  </si>
  <si>
    <t>Fabricage van matten</t>
  </si>
  <si>
    <t>Fabricage van stroohoeden</t>
  </si>
  <si>
    <t>Fabricage van stroowaren</t>
  </si>
  <si>
    <t>Stoelenmatters</t>
  </si>
  <si>
    <t>Zevenmakers</t>
  </si>
  <si>
    <t>Snij- en draaiwerk van verschillende stoffen.</t>
  </si>
  <si>
    <t>Billardmakers</t>
  </si>
  <si>
    <t>Draaiers (hout-, been-, ivoor- enz.)</t>
  </si>
  <si>
    <t>Totaal voor V</t>
  </si>
  <si>
    <t>Totaal voor groep V</t>
  </si>
  <si>
    <t>VI</t>
  </si>
  <si>
    <t>Kleeding en reiniging.</t>
  </si>
  <si>
    <t>Kleeding, bedden, haarwerk.</t>
  </si>
  <si>
    <t>Coupeurs en coupeuses</t>
  </si>
  <si>
    <t>Dameskleedermakers</t>
  </si>
  <si>
    <t>Fabricage van bedden en matrassen</t>
  </si>
  <si>
    <t>Fabricage van hoeden en petten</t>
  </si>
  <si>
    <t>Fabricage van parapluien</t>
  </si>
  <si>
    <t>Kleermakers</t>
  </si>
  <si>
    <t>Modisten</t>
  </si>
  <si>
    <t>Mutsenmaaksters</t>
  </si>
  <si>
    <t>Naaisters</t>
  </si>
  <si>
    <t>Reiniging, bleekerij, ververij.</t>
  </si>
  <si>
    <t>Badhouders</t>
  </si>
  <si>
    <t>Barbiers</t>
  </si>
  <si>
    <t>Bleekers</t>
  </si>
  <si>
    <t>Kappers</t>
  </si>
  <si>
    <t>Mutsenwasschers</t>
  </si>
  <si>
    <t>Mangellieden</t>
  </si>
  <si>
    <t>Stoffenververs</t>
  </si>
  <si>
    <t>Strijksters</t>
  </si>
  <si>
    <t>Waschlieden</t>
  </si>
  <si>
    <t>Totaal voor VI</t>
  </si>
  <si>
    <t>Totaal voor groep VI</t>
  </si>
  <si>
    <t>VII</t>
  </si>
  <si>
    <t>Naaldwerk en andere.</t>
  </si>
  <si>
    <t>Borduursters</t>
  </si>
  <si>
    <t>Borduurwerkers</t>
  </si>
  <si>
    <t>Totaal voor VII</t>
  </si>
  <si>
    <t>Totaal voor groep VII</t>
  </si>
  <si>
    <t>VIII</t>
  </si>
  <si>
    <t>Leder.</t>
  </si>
  <si>
    <t>Fabricage van lederwaren</t>
  </si>
  <si>
    <t>Fabricage van schoenen (schoenmakers)</t>
  </si>
  <si>
    <t>Leerlooiers</t>
  </si>
  <si>
    <t>Huidenzouters</t>
  </si>
  <si>
    <t>Zadelmakers</t>
  </si>
  <si>
    <t>Totaal voor VIII</t>
  </si>
  <si>
    <t>Totaal voor groep VIII</t>
  </si>
  <si>
    <t>IX</t>
  </si>
  <si>
    <t>Metalen, (winnen en eerste bewerking van) steenkolen, turf, zout, enz.</t>
  </si>
  <si>
    <t>Winnen en eerste bewerking aan metalen.</t>
  </si>
  <si>
    <t>Delvers en ijzererts</t>
  </si>
  <si>
    <t>Opzichters van ijzerontginningen</t>
  </si>
  <si>
    <t>Steenkolen en turf (mijnwerk en fabricage.)</t>
  </si>
  <si>
    <t>Fabricage van briquetten</t>
  </si>
  <si>
    <t>Kolenbranders</t>
  </si>
  <si>
    <t>Turfgravers en stekers</t>
  </si>
  <si>
    <t>Veenderij.</t>
  </si>
  <si>
    <t>Verveners</t>
  </si>
  <si>
    <t>Zoutbewerking.</t>
  </si>
  <si>
    <t>Zoutzieders</t>
  </si>
  <si>
    <t>Totaal voor IX</t>
  </si>
  <si>
    <t>Totaal voor groep IX</t>
  </si>
  <si>
    <t>X</t>
  </si>
  <si>
    <t>Metalen. (bewerking van)</t>
  </si>
  <si>
    <t>Edele metalen en munten.</t>
  </si>
  <si>
    <t>Goudsmeden</t>
  </si>
  <si>
    <t>Niet-edele metalen (behalve ijzer.)</t>
  </si>
  <si>
    <t>Blikslagers</t>
  </si>
  <si>
    <t>Fabricage van aluminiumwaren</t>
  </si>
  <si>
    <t>Koperslagers</t>
  </si>
  <si>
    <t>Metaalgieters</t>
  </si>
  <si>
    <t>Tingieters</t>
  </si>
  <si>
    <t>Ijzer en staal.</t>
  </si>
  <si>
    <t>Fabricage van nagels en spijkers</t>
  </si>
  <si>
    <t>Fabricage van ijzer en ijzerwaren</t>
  </si>
  <si>
    <t>Hoefsmeden</t>
  </si>
  <si>
    <t>Messenmakers</t>
  </si>
  <si>
    <t>Smeden en slotenmakers</t>
  </si>
  <si>
    <t>Ijzergieters</t>
  </si>
  <si>
    <t>Totaal voor X</t>
  </si>
  <si>
    <t>Totaal voor groep X</t>
  </si>
  <si>
    <t>XI</t>
  </si>
  <si>
    <t>Papier- en kartonbewerking.</t>
  </si>
  <si>
    <t>Fabricage van behangselpapier</t>
  </si>
  <si>
    <t>Totaal voor XI</t>
  </si>
  <si>
    <t>Totaal voor groep XI</t>
  </si>
  <si>
    <t>XII</t>
  </si>
  <si>
    <t>Scheepsbouw, vervaardiging van rijtuigen, enz.</t>
  </si>
  <si>
    <t>Scheepsbouw (incl. marineinrichtingen).</t>
  </si>
  <si>
    <t>Scheepmakers</t>
  </si>
  <si>
    <t>Rijtuigen, enz.</t>
  </si>
  <si>
    <t>Fabricage van rijtuigen</t>
  </si>
  <si>
    <t>Fabricage van wagens (wagenmakers)</t>
  </si>
  <si>
    <t>Rijtuigschilders</t>
  </si>
  <si>
    <t>Totaal voor XII</t>
  </si>
  <si>
    <t>Totaal voor groep XII</t>
  </si>
  <si>
    <t>XIII</t>
  </si>
  <si>
    <t>Stoom- en andere werktuigen toestellen, instrumenten, oorlogsmaterieel enz.</t>
  </si>
  <si>
    <t>Stoom- en andere werktuigen , toestellen, enz.</t>
  </si>
  <si>
    <t>Fabricage van koffiemolens</t>
  </si>
  <si>
    <t>Fabricage van machines</t>
  </si>
  <si>
    <t>Instrumenten.</t>
  </si>
  <si>
    <t>Fabricage van klokken</t>
  </si>
  <si>
    <t>Fabricage van muziekinstrumenten</t>
  </si>
  <si>
    <t>Fabricage van spoelen</t>
  </si>
  <si>
    <t>Fabricage van weverskammen</t>
  </si>
  <si>
    <t>Horlogemakers</t>
  </si>
  <si>
    <t>Pianostemmers</t>
  </si>
  <si>
    <t>Scharenslijpers</t>
  </si>
  <si>
    <t>Werktuigkundigen (instrumentmakers)</t>
  </si>
  <si>
    <t>Oorlogsmaterieel en wapens (incl. werkplaaten van leger en marine)</t>
  </si>
  <si>
    <t>Geweermakers</t>
  </si>
  <si>
    <t>Totaal voor XIII</t>
  </si>
  <si>
    <t>Totaal voor groep XIII</t>
  </si>
  <si>
    <t>XIV</t>
  </si>
  <si>
    <t>Textiële nijverheid.</t>
  </si>
  <si>
    <t>Spinnerij van alle stoffen.</t>
  </si>
  <si>
    <t>Fabricage van garen</t>
  </si>
  <si>
    <t>Fabricage van katoen</t>
  </si>
  <si>
    <t>Weverij, breierij, enz.</t>
  </si>
  <si>
    <t>Fabricage van gordijnen</t>
  </si>
  <si>
    <t>Fabricage van kousen</t>
  </si>
  <si>
    <t>Fabricage van kunstwol</t>
  </si>
  <si>
    <t>Fabricage van linnen</t>
  </si>
  <si>
    <t>Fabricage van manufacturen</t>
  </si>
  <si>
    <t>Fabricage van tapijten</t>
  </si>
  <si>
    <t>Fabricage van wol en wollen stoffen</t>
  </si>
  <si>
    <t>Nettenbreiers</t>
  </si>
  <si>
    <t>Zakkenmakers</t>
  </si>
  <si>
    <t>Band-, kant-, koord- en passementfabrieken enz.</t>
  </si>
  <si>
    <t>Fabricage van band</t>
  </si>
  <si>
    <t>Fabricage van lint</t>
  </si>
  <si>
    <t>Fabricage van passementeriën</t>
  </si>
  <si>
    <t>Kantwerkers</t>
  </si>
  <si>
    <t>Appréteerderij, bleekerij drukkerij ververij, enz.</t>
  </si>
  <si>
    <t>Appréteerders</t>
  </si>
  <si>
    <t>Blauwververs</t>
  </si>
  <si>
    <t>Lakenververs</t>
  </si>
  <si>
    <t>Katoendrukkers</t>
  </si>
  <si>
    <t>Katoenververs</t>
  </si>
  <si>
    <t>Roodververs</t>
  </si>
  <si>
    <t>Wolververs</t>
  </si>
  <si>
    <t>Zeilmakerij en touwslagerij.</t>
  </si>
  <si>
    <t>Fabricage van touw</t>
  </si>
  <si>
    <t>Fabricage van vlas</t>
  </si>
  <si>
    <t>Fabricage van zeildoek</t>
  </si>
  <si>
    <t>Zeilmakers</t>
  </si>
  <si>
    <t>Totaal voor XIV</t>
  </si>
  <si>
    <t>Totaal voor groep XIV</t>
  </si>
  <si>
    <t>XV</t>
  </si>
  <si>
    <t>Verlichting enz. (incl. gemeentelijke gasfabrieken).</t>
  </si>
  <si>
    <t>Fabricage van gas</t>
  </si>
  <si>
    <t>Fabricage van kaarsen</t>
  </si>
  <si>
    <t>Gasfitters</t>
  </si>
  <si>
    <t>Olie, vernis vet, zeep, enz.</t>
  </si>
  <si>
    <t>Fabricage van olie (olieslagers)</t>
  </si>
  <si>
    <t>Fabricage van vernis</t>
  </si>
  <si>
    <t>Zeepzieders</t>
  </si>
  <si>
    <t>Totaal voor XV</t>
  </si>
  <si>
    <t>Totaal voor groep XV</t>
  </si>
  <si>
    <t>XVI</t>
  </si>
  <si>
    <t>Voedings- en genotmiddelen.</t>
  </si>
  <si>
    <t>Grutterijen, meelmolens, enz.</t>
  </si>
  <si>
    <t>Fabricage van meel</t>
  </si>
  <si>
    <t>Cement, gips, kalk, kiezel, klei, tras, enz.</t>
  </si>
  <si>
    <t>Fabricage van kalk</t>
  </si>
  <si>
    <t>Zandwassers</t>
  </si>
  <si>
    <t>Steenen, dakpannen, draineerbuizen, enz.</t>
  </si>
  <si>
    <t>Kunstnijverheid.</t>
  </si>
  <si>
    <t>Beeld- en aardewerk.</t>
  </si>
  <si>
    <t>Beeldhouwers</t>
  </si>
  <si>
    <t>Metaalwerk enz.</t>
  </si>
  <si>
    <t>Ornamentmakers</t>
  </si>
  <si>
    <t>Papier, enz.</t>
  </si>
  <si>
    <t>Papier- en kartonveraardiging.</t>
  </si>
  <si>
    <t>Fabricage van papier</t>
  </si>
  <si>
    <t>Grutters</t>
  </si>
  <si>
    <t>Molenaars, ( meel-, rijst-, enz.)</t>
  </si>
  <si>
    <t>Bakkerijen ( brood-, banket-, suikers-, enz.)</t>
  </si>
  <si>
    <t>Brood- en beschuitbakkers</t>
  </si>
  <si>
    <t>Confiseurs</t>
  </si>
  <si>
    <t>Fabricage van suikerwerken</t>
  </si>
  <si>
    <t>Koek- en banketbakkers</t>
  </si>
  <si>
    <t>Koks en kooksters</t>
  </si>
  <si>
    <t>Beetwortelsuikerfabrieken en suikerraffinaderijen.</t>
  </si>
  <si>
    <t>Fabricage van beetwortelsuiker</t>
  </si>
  <si>
    <t>Suikerraffinadeurs</t>
  </si>
  <si>
    <t>Aardappelmeel- en stroopfabrieken, stijfsel, enz.</t>
  </si>
  <si>
    <t>Fabricage van siroop</t>
  </si>
  <si>
    <t>Fabricage van stijfsel</t>
  </si>
  <si>
    <t>f.</t>
  </si>
  <si>
    <t>Fabricage van cichorei en koffiestroop</t>
  </si>
  <si>
    <t>g.</t>
  </si>
  <si>
    <t>Verduurzaamde levensmiddelen.</t>
  </si>
  <si>
    <t>Fabricage van comestibles</t>
  </si>
  <si>
    <t>Fabricage van mosterd</t>
  </si>
  <si>
    <t>h.</t>
  </si>
  <si>
    <t>Vleeschbewerking.</t>
  </si>
  <si>
    <t>Paardenslachters</t>
  </si>
  <si>
    <t>Poeliers</t>
  </si>
  <si>
    <t>Spekslagers</t>
  </si>
  <si>
    <t>Vleeschhouwers</t>
  </si>
  <si>
    <t>k.</t>
  </si>
  <si>
    <t>Boter en kaasbereiding.</t>
  </si>
  <si>
    <t>Fabricage van boter</t>
  </si>
  <si>
    <t>Fabricage van kunstboter</t>
  </si>
  <si>
    <t>l.</t>
  </si>
  <si>
    <t>Vruchtensappen, mineraalwater, ijsbereiding.</t>
  </si>
  <si>
    <t>Fabricage van minerale wateren</t>
  </si>
  <si>
    <t>m.</t>
  </si>
  <si>
    <t>Jenever- en likeurstokerijen, enz.</t>
  </si>
  <si>
    <t>Fabricage van likeuren</t>
  </si>
  <si>
    <t>n.</t>
  </si>
  <si>
    <t>Brouwerij, azijnmakerij, enz.</t>
  </si>
  <si>
    <t>Bierbottelaars</t>
  </si>
  <si>
    <t>Bierbrouwers</t>
  </si>
  <si>
    <t>Mouters</t>
  </si>
  <si>
    <t>o.</t>
  </si>
  <si>
    <t>Tabakbewerking</t>
  </si>
  <si>
    <t>Fabricage van sigaren en tabak.</t>
  </si>
  <si>
    <t>Tabakskervers</t>
  </si>
  <si>
    <t>Totaal voor XVI</t>
  </si>
  <si>
    <t>Totaal voor groep XVI</t>
  </si>
  <si>
    <t>XVII</t>
  </si>
  <si>
    <t>Land- of akkerbouw</t>
  </si>
  <si>
    <t>Landbouwers</t>
  </si>
  <si>
    <t>Bijenhouders</t>
  </si>
  <si>
    <t>Eendenkooihouders</t>
  </si>
  <si>
    <t>Schaapherders</t>
  </si>
  <si>
    <t>Veefokkers</t>
  </si>
  <si>
    <t>Tuinbouw, warmoezerij, ooft- en bloemkweekerij ( incl. Bollencultuur)</t>
  </si>
  <si>
    <t>Bloemisten</t>
  </si>
  <si>
    <t>Arbeiders duinplanting</t>
  </si>
  <si>
    <t>Boomkweekers</t>
  </si>
  <si>
    <t>Boomsnoeiers</t>
  </si>
  <si>
    <t>Boscharbeiders</t>
  </si>
  <si>
    <t>Griendwerkers</t>
  </si>
  <si>
    <t>Totaal voor XVII</t>
  </si>
  <si>
    <t>Totaal voor groep XVII</t>
  </si>
  <si>
    <t>XVIII</t>
  </si>
  <si>
    <t>Visscherij ( incl. Vischkweekerij) en Jacht.</t>
  </si>
  <si>
    <t>Zeevisscherij</t>
  </si>
  <si>
    <t>Oesterputhouders</t>
  </si>
  <si>
    <t>Visscherij in binnenwateren.</t>
  </si>
  <si>
    <t>Visschers</t>
  </si>
  <si>
    <t>Zalmvisschers</t>
  </si>
  <si>
    <t>Jacht.</t>
  </si>
  <si>
    <t>Jachtopzieners</t>
  </si>
  <si>
    <t>Jagers</t>
  </si>
  <si>
    <t>Totaal voor XVIII</t>
  </si>
  <si>
    <t>Totaal voor groep XVIII</t>
  </si>
  <si>
    <t>XIX</t>
  </si>
  <si>
    <t>Warenhandel.</t>
  </si>
  <si>
    <t>Handel in grondstoffen.</t>
  </si>
  <si>
    <t>Arbeiders.</t>
  </si>
  <si>
    <t>Kooplieden</t>
  </si>
  <si>
    <t>Winkeliers</t>
  </si>
  <si>
    <t>Winkelbedienden</t>
  </si>
  <si>
    <t>Handel in voorwerpen van kleeding.</t>
  </si>
  <si>
    <t>Arbeiders</t>
  </si>
  <si>
    <t>Depôthouders</t>
  </si>
  <si>
    <t>Handel in voorwerpen van voeding en genot.</t>
  </si>
  <si>
    <t>Broodventers</t>
  </si>
  <si>
    <t>Handel in voorwerpen van woning.</t>
  </si>
  <si>
    <t>Úitgevers</t>
  </si>
  <si>
    <t>Handel in luxe artikelen.</t>
  </si>
  <si>
    <t>Handel in levend vee en gevogelte</t>
  </si>
  <si>
    <t>Handel in ander waren.</t>
  </si>
  <si>
    <t>Kramers en rondventers</t>
  </si>
  <si>
    <t>Magazijn- en pakhuisknechts</t>
  </si>
  <si>
    <t>Uitdragers</t>
  </si>
  <si>
    <t>Totaal voor XIX</t>
  </si>
  <si>
    <t>Totaal voor groep XIX</t>
  </si>
  <si>
    <t>XX</t>
  </si>
  <si>
    <t>Verkeerswezen.</t>
  </si>
  <si>
    <t>Spoor en tram.</t>
  </si>
  <si>
    <t>Agenten</t>
  </si>
  <si>
    <t>Beambten</t>
  </si>
  <si>
    <t>Directeuren</t>
  </si>
  <si>
    <t>Andere vervoermiddelen te land.</t>
  </si>
  <si>
    <t>Huurkoetsiers</t>
  </si>
  <si>
    <t>Voerlieden</t>
  </si>
  <si>
    <t>Zeevaart.</t>
  </si>
  <si>
    <t>Commissarissen van stoombooten</t>
  </si>
  <si>
    <t>Matrozen</t>
  </si>
  <si>
    <t>Reeders</t>
  </si>
  <si>
    <t>Stokers</t>
  </si>
  <si>
    <t>Binnenscheepvaart</t>
  </si>
  <si>
    <t>Gezagvoerders</t>
  </si>
  <si>
    <t>Schippers</t>
  </si>
  <si>
    <t>Schuitenjagers</t>
  </si>
  <si>
    <t>Stuurlieden</t>
  </si>
  <si>
    <t>Veerlieden</t>
  </si>
  <si>
    <t>Posterij, telegraphie, telephonie.</t>
  </si>
  <si>
    <t>Brievenbestellers</t>
  </si>
  <si>
    <t>Postambtenaren en beambten</t>
  </si>
  <si>
    <t>Telegraphieambtenaren en beambten</t>
  </si>
  <si>
    <t>Telegrambestellers</t>
  </si>
  <si>
    <t>Telephoonbeambten</t>
  </si>
  <si>
    <t>Expeditie, vrachters, bestellers, sjouwerlieden, enz.</t>
  </si>
  <si>
    <t>Bestelhuishoudsters en dienstverrichting.</t>
  </si>
  <si>
    <t>Expediteurs</t>
  </si>
  <si>
    <t>Loopknechts en pakkendragers</t>
  </si>
  <si>
    <t>Scheepsbevrachters en lichters</t>
  </si>
  <si>
    <t>Sjouwerlieden</t>
  </si>
  <si>
    <t>Logement- en koffiehuishouderij, tappers, enz.</t>
  </si>
  <si>
    <t>Bierhuishouders</t>
  </si>
  <si>
    <t>Buffetchefs en juffrouwen</t>
  </si>
  <si>
    <t>Hôtel- en logementhouders</t>
  </si>
  <si>
    <t>Koffiehuishouders</t>
  </si>
  <si>
    <t>Kellners en kellnerinnen</t>
  </si>
  <si>
    <t>Restaurateurs</t>
  </si>
  <si>
    <t>Tappers</t>
  </si>
  <si>
    <t>Andere bedrijven.</t>
  </si>
  <si>
    <t>Boden ( geen beambten in openbare dienst)</t>
  </si>
  <si>
    <t>Couriers en gidsen</t>
  </si>
  <si>
    <t>Hofmeesters op schepen</t>
  </si>
  <si>
    <t>Totaal voor XX</t>
  </si>
  <si>
    <t>Totaal voor groep XX</t>
  </si>
  <si>
    <t>XXI</t>
  </si>
  <si>
    <t>Crediet- en bankwezen.</t>
  </si>
  <si>
    <t>Bankiers</t>
  </si>
  <si>
    <t>Directeuren van bank- en credietvereenigingen</t>
  </si>
  <si>
    <t>Kassiers</t>
  </si>
  <si>
    <t>Totaal voor XXI</t>
  </si>
  <si>
    <t>Totaal voor groep XXI</t>
  </si>
  <si>
    <t>Verzekeringswezen.</t>
  </si>
  <si>
    <t>Levensverzekering.</t>
  </si>
  <si>
    <t>Zieken en begrafenisfondsen.</t>
  </si>
  <si>
    <t>Andere verzekeringen</t>
  </si>
  <si>
    <t>Assuradeurs</t>
  </si>
  <si>
    <t>Totaal voor XXII</t>
  </si>
  <si>
    <t>Totaal voor groep XXII</t>
  </si>
  <si>
    <t>XXIII</t>
  </si>
  <si>
    <t>Grondstoffen.</t>
  </si>
  <si>
    <t>Commissionnairs</t>
  </si>
  <si>
    <t>Voorwerpen van kleeding.</t>
  </si>
  <si>
    <t xml:space="preserve">Agenten </t>
  </si>
  <si>
    <t>Voorwerpen van voeding en genot.</t>
  </si>
  <si>
    <t>Boek- en kunstwerken (incl. Dagbladen).</t>
  </si>
  <si>
    <t>Voorwerpen van luxe.</t>
  </si>
  <si>
    <t>Levend vee en gevogelte.</t>
  </si>
  <si>
    <t>Andere waren.</t>
  </si>
  <si>
    <t>Commissionairs in effecten</t>
  </si>
  <si>
    <t>Commissionairs.</t>
  </si>
  <si>
    <t>Makelaars</t>
  </si>
  <si>
    <t>Totaal voor XXIII</t>
  </si>
  <si>
    <t>Totaal voor groep XXIII</t>
  </si>
  <si>
    <t>XXIV</t>
  </si>
  <si>
    <t>Hulpbedrijven van den handel.</t>
  </si>
  <si>
    <t>Voorpwerpen van kleeding.</t>
  </si>
  <si>
    <t>Reizigers</t>
  </si>
  <si>
    <t>Graanfactoren</t>
  </si>
  <si>
    <t>Voorwerpen van woning.</t>
  </si>
  <si>
    <t>Colporteurs</t>
  </si>
  <si>
    <t>Andere.</t>
  </si>
  <si>
    <t>Uitroepers bij verkoopingen.</t>
  </si>
  <si>
    <t>Totaal voor XXIV</t>
  </si>
  <si>
    <t>Totaal voor groep XXIV</t>
  </si>
  <si>
    <t>XXV</t>
  </si>
  <si>
    <t>Vrije beroepen</t>
  </si>
  <si>
    <t>a. Geneeskundigen</t>
  </si>
  <si>
    <t>b. Vroedvrouwen</t>
  </si>
  <si>
    <t>c. Bakers</t>
  </si>
  <si>
    <t>d. Veeartsen</t>
  </si>
  <si>
    <t>e. Advocaten en procureurs</t>
  </si>
  <si>
    <t>f. Ingenieurs en architecten</t>
  </si>
  <si>
    <t xml:space="preserve">g. Kunstenaars en letterkundigen. </t>
  </si>
  <si>
    <t xml:space="preserve">h. Administrateurs, rentmeesters, enz. </t>
  </si>
  <si>
    <t xml:space="preserve">i. Boekhouders, schrijvers, copiïsten. </t>
  </si>
  <si>
    <t xml:space="preserve">k. Kunstenmakers, goochelaars, straatmuzikanten, enz. </t>
  </si>
  <si>
    <t>m. Andere beroepen tot wetenschap en kunst behoorende.</t>
  </si>
  <si>
    <t>o. Andere beroepen niet onder een der vorige te rangschikken</t>
  </si>
  <si>
    <t>Totaal voor groep XXV</t>
  </si>
  <si>
    <t>XXVI</t>
  </si>
  <si>
    <t>Onderwijs (excl. Openbaar onderwijs.)</t>
  </si>
  <si>
    <t>Bewaarschoolhouderessen (bijzondere)</t>
  </si>
  <si>
    <t>Blindenonderwijzers</t>
  </si>
  <si>
    <t>Gouverneurs en gouvernantes</t>
  </si>
  <si>
    <t>Huisonderwijzers</t>
  </si>
  <si>
    <t>Kweekelingen (lager onderwijs)</t>
  </si>
  <si>
    <t>Muziekonderwijzers</t>
  </si>
  <si>
    <t xml:space="preserve">Onderwijzers (bijzondere scholen) </t>
  </si>
  <si>
    <t>Totaal voor groep XXVI</t>
  </si>
  <si>
    <t>XXVII</t>
  </si>
  <si>
    <t xml:space="preserve">Verpleging of verzorging van armen, ouden, zieken, gebrekkigen, invaliden, krankzinnigen (incl. Rijksinrichtingen). </t>
  </si>
  <si>
    <t>Beambten in gestichten tot verpleging.</t>
  </si>
  <si>
    <t>Directeuren gestichten of inrichtingen tot verpleging of verzorging</t>
  </si>
  <si>
    <t>Huismeestes in gestichten tot verpleging of verzorging</t>
  </si>
  <si>
    <t>Krankzinnigenoppassers (in gestichten)</t>
  </si>
  <si>
    <t>Weesvaders en weesmoeders</t>
  </si>
  <si>
    <t>Ziekenoppassers (in gestichten)</t>
  </si>
  <si>
    <t>Ziekenoppassers (buiten gestichten)</t>
  </si>
  <si>
    <t>Totaal voor groep XXVII</t>
  </si>
  <si>
    <t>XXVIII</t>
  </si>
  <si>
    <t>Huiselijke diensten (huis- en stalbedienden, e.d.)</t>
  </si>
  <si>
    <t>Dienstboden</t>
  </si>
  <si>
    <t>Huisbewaarders</t>
  </si>
  <si>
    <t>Huishoudsters</t>
  </si>
  <si>
    <t>Koetsiers (heerendienst)</t>
  </si>
  <si>
    <t>Oppassers (niet in gestichten ter verpleging of verzorging</t>
  </si>
  <si>
    <t>Portiers ( niet in openbare dienst)</t>
  </si>
  <si>
    <t>Schoonmaaksters</t>
  </si>
  <si>
    <t>Totaal voor groep XXVIII</t>
  </si>
  <si>
    <t>XXIX</t>
  </si>
  <si>
    <t>Losse werklieden en andere niet in een bepaald beroep arbeidenden.</t>
  </si>
  <si>
    <t>Arbeiders zonder bepaald beroep ( losse)</t>
  </si>
  <si>
    <t>Totaal voor groep XXIX</t>
  </si>
  <si>
    <t>XXX</t>
  </si>
  <si>
    <t xml:space="preserve"> h. Waterstaat</t>
  </si>
  <si>
    <t xml:space="preserve"> i. Loods- . Haven- en bankwezen.</t>
  </si>
  <si>
    <t xml:space="preserve"> k. Koloniale ambtenaren ( met verlof in Nederland)</t>
  </si>
  <si>
    <t xml:space="preserve"> l. Andere ambten of bedieningen</t>
  </si>
  <si>
    <t>Totaal voor groep XXX</t>
  </si>
  <si>
    <t>XXXI</t>
  </si>
  <si>
    <t>In dienst van eene Provincie</t>
  </si>
  <si>
    <t xml:space="preserve"> b. Waterstaat</t>
  </si>
  <si>
    <t>Totaal voor groep XXXI</t>
  </si>
  <si>
    <t>XXXII</t>
  </si>
  <si>
    <t>In dienst van eene gemeente (excl. Gasfabrieken. Dienst der openbare werken en ander nijverheidsbedrijf.)</t>
  </si>
  <si>
    <t xml:space="preserve"> a. Gemeente-secretariën (incl.burgemeesters)</t>
  </si>
  <si>
    <t xml:space="preserve"> b. Politie en brandweer</t>
  </si>
  <si>
    <t xml:space="preserve"> c.Financiën en belastingen</t>
  </si>
  <si>
    <t xml:space="preserve"> e. Andere ambten of bedieningen.</t>
  </si>
  <si>
    <t>Totaal voor groep XXXII</t>
  </si>
  <si>
    <t>XXXIII</t>
  </si>
  <si>
    <t>In dienst van een waterschap</t>
  </si>
  <si>
    <t>Totaal voor groep XXXIII</t>
  </si>
  <si>
    <t>XXXIV</t>
  </si>
  <si>
    <t>In dienst van een kerkgenootschap of kerkelijke gezindte.</t>
  </si>
  <si>
    <t>Bedienaren den godsdienst.</t>
  </si>
  <si>
    <t>Godsdienstonderwijzers en ander daarmede  in rang gelijk te stellen betrekkingen.</t>
  </si>
  <si>
    <t>Godsdienstonderwijzers israëliet</t>
  </si>
  <si>
    <t>Andere ambten of bediendingen.</t>
  </si>
  <si>
    <t>Andere ambten protestant</t>
  </si>
  <si>
    <t>Andere ambten katholiek</t>
  </si>
  <si>
    <t>Andere ambten israëliet</t>
  </si>
  <si>
    <t>Andere ambten andere gezindten</t>
  </si>
  <si>
    <t>Totaal voor groep XXXIV</t>
  </si>
  <si>
    <t>XXXV</t>
  </si>
  <si>
    <t>Totaal voor groep XXXV</t>
  </si>
  <si>
    <t>RECAPITULATIE</t>
  </si>
  <si>
    <t>I-XXIV</t>
  </si>
  <si>
    <t>XXV-XXXV</t>
  </si>
  <si>
    <t>Zonder beroep</t>
  </si>
  <si>
    <t xml:space="preserve">Totaal </t>
  </si>
  <si>
    <t>Diamantslijpers (incl. verstellers)</t>
  </si>
  <si>
    <t>Fabricage van lucifers (incl. zwavelstokken)</t>
  </si>
  <si>
    <t>Hout-, kurk-, stroobewerking; snij- en draaiwerken van verschillende stoffen, enz.</t>
  </si>
  <si>
    <t>Kurk-, stroo-, borstelwerk; vlechtwerk van verschillende stoffen.</t>
  </si>
  <si>
    <t>Leder, wasdoek, caoutchouc, enz.</t>
  </si>
  <si>
    <t>Fabricage van lakens</t>
  </si>
  <si>
    <t>Garen- en katoenbleekers</t>
  </si>
  <si>
    <t>Verlichting, olie, vet, zeep, enz.</t>
  </si>
  <si>
    <t>Kofiie, (bewerking van) cichorei, koffiestroop, enz.</t>
  </si>
  <si>
    <t>Branders (fabricage van alcohol)</t>
  </si>
  <si>
    <t>Landbouwbedrijven.</t>
  </si>
  <si>
    <t>Tabaksplanters (verbouwers)</t>
  </si>
  <si>
    <t>Veeteelt. (incl. alle dieren-, paardenfokkerij, vogelteelt, enz.)</t>
  </si>
  <si>
    <t>Veehouders (melkboeren)</t>
  </si>
  <si>
    <t>Tuinlieden (warmoeziers)</t>
  </si>
  <si>
    <t>Houtteelt (incl. boschbouw)</t>
  </si>
  <si>
    <t>Handel in boek- en kunstwerken (incl. Dabladen.)</t>
  </si>
  <si>
    <t>Tagrijnen (oudroestverkoopers)</t>
  </si>
  <si>
    <t>Machinisten (stoomvaart)</t>
  </si>
  <si>
    <t>Commissarissen van beurtveeren</t>
  </si>
  <si>
    <t>Tusschenhandel (Commissiehandel, kassierderij, makelaardij, enz.)</t>
  </si>
  <si>
    <t>Leeraren (privaat)</t>
  </si>
  <si>
    <t>In dienst van den Staat (excl. Posterij, telegraphie, telephonie, landsdrukkerij en ander nijverheidsbedrijf).</t>
  </si>
  <si>
    <t xml:space="preserve"> c. Rechts- en politiewezen (incl. notariaat)</t>
  </si>
  <si>
    <t xml:space="preserve"> d. Onderwijs (toezicht en onderwijzend personeel)</t>
  </si>
  <si>
    <t xml:space="preserve"> g. Financiewezen (Rekenkamer , belastingen, kadaster, muntwezen, enz)</t>
  </si>
  <si>
    <t xml:space="preserve"> f. Krijgswezen (incl. Genees- en veeartsenijkundigen dienst: excl. werkplaatsen van leger of marine).</t>
  </si>
  <si>
    <t xml:space="preserve"> c. Andere ambten of bedieningen</t>
  </si>
  <si>
    <t xml:space="preserve"> c.Onderwijs (toezicht onderwijzend personeel)</t>
  </si>
  <si>
    <t>Geestelijken protestant</t>
  </si>
  <si>
    <t>Geestelijken katholiek</t>
  </si>
  <si>
    <t>Geestelijken israëliet</t>
  </si>
  <si>
    <t>Geestelijken andere gezindten</t>
  </si>
  <si>
    <t>Gepensionneerden (uit openbare kerkelijke of pariculiere kassen)</t>
  </si>
  <si>
    <t>Gepensionneerden (uit alle kassen)</t>
  </si>
  <si>
    <t>Tabel 4: Hoofden van gezinnen en afzonderlijk levende personen zonder beroep.</t>
  </si>
</sst>
</file>

<file path=xl/styles.xml><?xml version="1.0" encoding="utf-8"?>
<styleSheet xmlns="http://schemas.openxmlformats.org/spreadsheetml/2006/main">
  <numFmts count="3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\-0;;@"/>
    <numFmt numFmtId="187" formatCode="0;\-0;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187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8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 shrinkToFit="1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187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8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87" fontId="0" fillId="0" borderId="9" xfId="0" applyNumberFormat="1" applyFont="1" applyFill="1" applyBorder="1" applyAlignment="1">
      <alignment/>
    </xf>
    <xf numFmtId="187" fontId="0" fillId="0" borderId="11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87" fontId="1" fillId="0" borderId="17" xfId="0" applyNumberFormat="1" applyFont="1" applyFill="1" applyBorder="1" applyAlignment="1">
      <alignment horizontal="center" vertical="center" wrapText="1"/>
    </xf>
    <xf numFmtId="187" fontId="1" fillId="0" borderId="18" xfId="0" applyNumberFormat="1" applyFont="1" applyFill="1" applyBorder="1" applyAlignment="1">
      <alignment horizontal="center" vertical="center" textRotation="90" wrapText="1"/>
    </xf>
    <xf numFmtId="187" fontId="1" fillId="0" borderId="19" xfId="0" applyNumberFormat="1" applyFont="1" applyFill="1" applyBorder="1" applyAlignment="1">
      <alignment horizontal="center" vertical="center" textRotation="90" wrapText="1"/>
    </xf>
    <xf numFmtId="187" fontId="1" fillId="0" borderId="20" xfId="0" applyNumberFormat="1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693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8.8515625" style="9" customWidth="1"/>
    <col min="2" max="3" width="5.140625" style="9" customWidth="1"/>
    <col min="4" max="4" width="4.28125" style="9" customWidth="1"/>
    <col min="5" max="5" width="36.57421875" style="9" customWidth="1"/>
    <col min="6" max="6" width="6.57421875" style="9" customWidth="1"/>
    <col min="7" max="7" width="3.7109375" style="9" customWidth="1"/>
    <col min="8" max="8" width="6.57421875" style="9" customWidth="1"/>
    <col min="9" max="9" width="6.421875" style="9" customWidth="1"/>
    <col min="10" max="10" width="5.8515625" style="9" customWidth="1"/>
    <col min="11" max="11" width="6.7109375" style="9" customWidth="1"/>
    <col min="12" max="12" width="6.421875" style="9" customWidth="1"/>
    <col min="13" max="13" width="5.57421875" style="9" customWidth="1"/>
    <col min="14" max="14" width="7.57421875" style="9" customWidth="1"/>
    <col min="15" max="15" width="6.7109375" style="9" customWidth="1"/>
    <col min="16" max="16" width="4.7109375" style="9" customWidth="1"/>
    <col min="17" max="17" width="6.140625" style="9" customWidth="1"/>
    <col min="18" max="18" width="4.7109375" style="9" customWidth="1"/>
    <col min="19" max="19" width="7.00390625" style="9" customWidth="1"/>
    <col min="20" max="20" width="6.7109375" style="9" customWidth="1"/>
    <col min="21" max="21" width="7.421875" style="9" customWidth="1"/>
    <col min="22" max="22" width="4.7109375" style="9" customWidth="1"/>
    <col min="23" max="23" width="6.140625" style="9" customWidth="1"/>
    <col min="24" max="24" width="4.7109375" style="9" customWidth="1"/>
    <col min="25" max="25" width="6.140625" style="9" customWidth="1"/>
    <col min="26" max="26" width="4.7109375" style="9" customWidth="1"/>
    <col min="27" max="28" width="6.421875" style="9" customWidth="1"/>
    <col min="29" max="30" width="7.00390625" style="9" customWidth="1"/>
    <col min="31" max="32" width="8.28125" style="9" customWidth="1"/>
    <col min="33" max="33" width="6.7109375" style="9" customWidth="1"/>
    <col min="34" max="34" width="6.421875" style="9" customWidth="1"/>
    <col min="35" max="35" width="7.00390625" style="9" customWidth="1"/>
    <col min="36" max="37" width="5.8515625" style="9" customWidth="1"/>
    <col min="38" max="38" width="7.8515625" style="9" customWidth="1"/>
    <col min="39" max="39" width="7.28125" style="9" customWidth="1"/>
    <col min="40" max="40" width="8.421875" style="9" customWidth="1"/>
    <col min="41" max="42" width="6.140625" style="9" customWidth="1"/>
    <col min="43" max="43" width="5.8515625" style="9" customWidth="1"/>
    <col min="44" max="44" width="7.00390625" style="9" customWidth="1"/>
    <col min="45" max="45" width="4.7109375" style="9" customWidth="1"/>
    <col min="46" max="46" width="6.140625" style="9" customWidth="1"/>
    <col min="47" max="47" width="5.28125" style="9" customWidth="1"/>
    <col min="48" max="48" width="6.140625" style="9" customWidth="1"/>
    <col min="49" max="49" width="4.7109375" style="9" customWidth="1"/>
    <col min="50" max="50" width="6.7109375" style="9" customWidth="1"/>
    <col min="51" max="55" width="4.7109375" style="9" customWidth="1"/>
    <col min="56" max="56" width="8.00390625" style="11" customWidth="1"/>
    <col min="57" max="57" width="8.28125" style="11" customWidth="1"/>
    <col min="58" max="58" width="8.421875" style="11" customWidth="1"/>
    <col min="59" max="59" width="10.7109375" style="11" bestFit="1" customWidth="1"/>
    <col min="60" max="60" width="9.00390625" style="11" customWidth="1"/>
    <col min="61" max="61" width="10.28125" style="11" customWidth="1"/>
    <col min="62" max="62" width="5.140625" style="11" customWidth="1"/>
    <col min="63" max="63" width="21.8515625" style="9" customWidth="1"/>
    <col min="64" max="16384" width="4.7109375" style="9" customWidth="1"/>
  </cols>
  <sheetData>
    <row r="1" spans="1:63" s="1" customFormat="1" ht="13.5" thickBot="1">
      <c r="A1" s="16" t="s">
        <v>612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8"/>
    </row>
    <row r="2" spans="1:62" s="1" customFormat="1" ht="13.5" thickBot="1">
      <c r="A2" s="2"/>
      <c r="BD2" s="5"/>
      <c r="BE2" s="5"/>
      <c r="BF2" s="5"/>
      <c r="BG2" s="5"/>
      <c r="BH2" s="5"/>
      <c r="BI2" s="5"/>
      <c r="BJ2" s="5"/>
    </row>
    <row r="3" spans="1:63" s="3" customFormat="1" ht="124.5" customHeight="1">
      <c r="A3" s="45" t="s">
        <v>0</v>
      </c>
      <c r="B3" s="46" t="s">
        <v>26</v>
      </c>
      <c r="C3" s="46" t="s">
        <v>27</v>
      </c>
      <c r="D3" s="46" t="s">
        <v>25</v>
      </c>
      <c r="E3" s="47" t="s">
        <v>2</v>
      </c>
      <c r="F3" s="51" t="s">
        <v>3</v>
      </c>
      <c r="G3" s="4"/>
      <c r="H3" s="57" t="s">
        <v>4</v>
      </c>
      <c r="I3" s="58" t="s">
        <v>5</v>
      </c>
      <c r="J3" s="47" t="s">
        <v>28</v>
      </c>
      <c r="K3" s="47"/>
      <c r="L3" s="47" t="s">
        <v>14</v>
      </c>
      <c r="M3" s="47"/>
      <c r="N3" s="47" t="s">
        <v>8</v>
      </c>
      <c r="O3" s="47"/>
      <c r="P3" s="47" t="s">
        <v>11</v>
      </c>
      <c r="Q3" s="47"/>
      <c r="R3" s="47"/>
      <c r="S3" s="47"/>
      <c r="T3" s="47" t="s">
        <v>12</v>
      </c>
      <c r="U3" s="47"/>
      <c r="V3" s="47"/>
      <c r="W3" s="47"/>
      <c r="X3" s="47" t="s">
        <v>13</v>
      </c>
      <c r="Y3" s="47"/>
      <c r="Z3" s="47"/>
      <c r="AA3" s="47"/>
      <c r="AB3" s="47" t="s">
        <v>15</v>
      </c>
      <c r="AC3" s="47"/>
      <c r="AD3" s="47"/>
      <c r="AE3" s="47"/>
      <c r="AF3" s="47" t="s">
        <v>16</v>
      </c>
      <c r="AG3" s="47"/>
      <c r="AH3" s="47"/>
      <c r="AI3" s="47"/>
      <c r="AJ3" s="47" t="s">
        <v>17</v>
      </c>
      <c r="AK3" s="47"/>
      <c r="AL3" s="47"/>
      <c r="AM3" s="47"/>
      <c r="AN3" s="47" t="s">
        <v>18</v>
      </c>
      <c r="AO3" s="47"/>
      <c r="AP3" s="47"/>
      <c r="AQ3" s="47"/>
      <c r="AR3" s="47" t="s">
        <v>20</v>
      </c>
      <c r="AS3" s="47"/>
      <c r="AT3" s="47"/>
      <c r="AU3" s="47"/>
      <c r="AV3" s="47" t="s">
        <v>19</v>
      </c>
      <c r="AW3" s="47"/>
      <c r="AX3" s="47"/>
      <c r="AY3" s="47"/>
      <c r="AZ3" s="47" t="s">
        <v>21</v>
      </c>
      <c r="BA3" s="47"/>
      <c r="BB3" s="47"/>
      <c r="BC3" s="47"/>
      <c r="BD3" s="59" t="s">
        <v>22</v>
      </c>
      <c r="BE3" s="59"/>
      <c r="BF3" s="59" t="s">
        <v>23</v>
      </c>
      <c r="BG3" s="59"/>
      <c r="BH3" s="59" t="s">
        <v>24</v>
      </c>
      <c r="BI3" s="59"/>
      <c r="BJ3" s="62" t="s">
        <v>25</v>
      </c>
      <c r="BK3" s="38" t="s">
        <v>1</v>
      </c>
    </row>
    <row r="4" spans="1:63" s="3" customFormat="1" ht="15.75" customHeight="1">
      <c r="A4" s="44"/>
      <c r="B4" s="41"/>
      <c r="C4" s="41"/>
      <c r="D4" s="41"/>
      <c r="E4" s="42"/>
      <c r="F4" s="52"/>
      <c r="G4" s="4"/>
      <c r="H4" s="56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3" t="s">
        <v>7</v>
      </c>
      <c r="N4" s="43" t="s">
        <v>6</v>
      </c>
      <c r="O4" s="43" t="s">
        <v>7</v>
      </c>
      <c r="P4" s="42" t="s">
        <v>6</v>
      </c>
      <c r="Q4" s="42"/>
      <c r="R4" s="42" t="s">
        <v>7</v>
      </c>
      <c r="S4" s="42"/>
      <c r="T4" s="42" t="s">
        <v>6</v>
      </c>
      <c r="U4" s="42"/>
      <c r="V4" s="42" t="s">
        <v>7</v>
      </c>
      <c r="W4" s="42"/>
      <c r="X4" s="42" t="s">
        <v>6</v>
      </c>
      <c r="Y4" s="42"/>
      <c r="Z4" s="42" t="s">
        <v>7</v>
      </c>
      <c r="AA4" s="42"/>
      <c r="AB4" s="42" t="s">
        <v>6</v>
      </c>
      <c r="AC4" s="42"/>
      <c r="AD4" s="42" t="s">
        <v>7</v>
      </c>
      <c r="AE4" s="42"/>
      <c r="AF4" s="42" t="s">
        <v>6</v>
      </c>
      <c r="AG4" s="42"/>
      <c r="AH4" s="42" t="s">
        <v>7</v>
      </c>
      <c r="AI4" s="42"/>
      <c r="AJ4" s="42" t="s">
        <v>6</v>
      </c>
      <c r="AK4" s="42"/>
      <c r="AL4" s="42" t="s">
        <v>7</v>
      </c>
      <c r="AM4" s="42"/>
      <c r="AN4" s="42" t="s">
        <v>6</v>
      </c>
      <c r="AO4" s="42"/>
      <c r="AP4" s="42" t="s">
        <v>7</v>
      </c>
      <c r="AQ4" s="42"/>
      <c r="AR4" s="42" t="s">
        <v>6</v>
      </c>
      <c r="AS4" s="42"/>
      <c r="AT4" s="42" t="s">
        <v>7</v>
      </c>
      <c r="AU4" s="42"/>
      <c r="AV4" s="42" t="s">
        <v>6</v>
      </c>
      <c r="AW4" s="42"/>
      <c r="AX4" s="42" t="s">
        <v>7</v>
      </c>
      <c r="AY4" s="42"/>
      <c r="AZ4" s="42" t="s">
        <v>6</v>
      </c>
      <c r="BA4" s="42"/>
      <c r="BB4" s="42" t="s">
        <v>7</v>
      </c>
      <c r="BC4" s="42"/>
      <c r="BD4" s="54"/>
      <c r="BE4" s="54"/>
      <c r="BF4" s="54"/>
      <c r="BG4" s="54"/>
      <c r="BH4" s="54"/>
      <c r="BI4" s="54"/>
      <c r="BJ4" s="63"/>
      <c r="BK4" s="39"/>
    </row>
    <row r="5" spans="1:63" s="3" customFormat="1" ht="15" customHeight="1">
      <c r="A5" s="44"/>
      <c r="B5" s="41"/>
      <c r="C5" s="41"/>
      <c r="D5" s="41"/>
      <c r="E5" s="42"/>
      <c r="F5" s="52"/>
      <c r="G5" s="4"/>
      <c r="H5" s="56" t="s">
        <v>10</v>
      </c>
      <c r="I5" s="43" t="s">
        <v>10</v>
      </c>
      <c r="J5" s="43" t="s">
        <v>10</v>
      </c>
      <c r="K5" s="43" t="s">
        <v>10</v>
      </c>
      <c r="L5" s="43" t="s">
        <v>10</v>
      </c>
      <c r="M5" s="43" t="s">
        <v>10</v>
      </c>
      <c r="N5" s="43" t="s">
        <v>10</v>
      </c>
      <c r="O5" s="43" t="s">
        <v>10</v>
      </c>
      <c r="P5" s="43" t="s">
        <v>9</v>
      </c>
      <c r="Q5" s="43" t="s">
        <v>10</v>
      </c>
      <c r="R5" s="43" t="s">
        <v>9</v>
      </c>
      <c r="S5" s="43" t="s">
        <v>10</v>
      </c>
      <c r="T5" s="43" t="s">
        <v>9</v>
      </c>
      <c r="U5" s="43" t="s">
        <v>10</v>
      </c>
      <c r="V5" s="43" t="s">
        <v>9</v>
      </c>
      <c r="W5" s="43" t="s">
        <v>10</v>
      </c>
      <c r="X5" s="43" t="s">
        <v>9</v>
      </c>
      <c r="Y5" s="43" t="s">
        <v>10</v>
      </c>
      <c r="Z5" s="43" t="s">
        <v>9</v>
      </c>
      <c r="AA5" s="43" t="s">
        <v>10</v>
      </c>
      <c r="AB5" s="43" t="s">
        <v>9</v>
      </c>
      <c r="AC5" s="43" t="s">
        <v>10</v>
      </c>
      <c r="AD5" s="43" t="s">
        <v>9</v>
      </c>
      <c r="AE5" s="43" t="s">
        <v>10</v>
      </c>
      <c r="AF5" s="43" t="s">
        <v>9</v>
      </c>
      <c r="AG5" s="43" t="s">
        <v>10</v>
      </c>
      <c r="AH5" s="43" t="s">
        <v>9</v>
      </c>
      <c r="AI5" s="43" t="s">
        <v>10</v>
      </c>
      <c r="AJ5" s="43" t="s">
        <v>9</v>
      </c>
      <c r="AK5" s="43" t="s">
        <v>10</v>
      </c>
      <c r="AL5" s="43" t="s">
        <v>9</v>
      </c>
      <c r="AM5" s="43" t="s">
        <v>10</v>
      </c>
      <c r="AN5" s="43" t="s">
        <v>9</v>
      </c>
      <c r="AO5" s="43" t="s">
        <v>10</v>
      </c>
      <c r="AP5" s="43" t="s">
        <v>9</v>
      </c>
      <c r="AQ5" s="43" t="s">
        <v>10</v>
      </c>
      <c r="AR5" s="43" t="s">
        <v>9</v>
      </c>
      <c r="AS5" s="43" t="s">
        <v>10</v>
      </c>
      <c r="AT5" s="43" t="s">
        <v>9</v>
      </c>
      <c r="AU5" s="43" t="s">
        <v>10</v>
      </c>
      <c r="AV5" s="43" t="s">
        <v>9</v>
      </c>
      <c r="AW5" s="43" t="s">
        <v>10</v>
      </c>
      <c r="AX5" s="43" t="s">
        <v>9</v>
      </c>
      <c r="AY5" s="43" t="s">
        <v>10</v>
      </c>
      <c r="AZ5" s="43" t="s">
        <v>9</v>
      </c>
      <c r="BA5" s="43" t="s">
        <v>10</v>
      </c>
      <c r="BB5" s="43" t="s">
        <v>9</v>
      </c>
      <c r="BC5" s="43" t="s">
        <v>10</v>
      </c>
      <c r="BD5" s="55" t="s">
        <v>9</v>
      </c>
      <c r="BE5" s="55" t="s">
        <v>10</v>
      </c>
      <c r="BF5" s="55" t="s">
        <v>9</v>
      </c>
      <c r="BG5" s="55" t="s">
        <v>10</v>
      </c>
      <c r="BH5" s="55" t="s">
        <v>9</v>
      </c>
      <c r="BI5" s="55" t="s">
        <v>10</v>
      </c>
      <c r="BJ5" s="63"/>
      <c r="BK5" s="39"/>
    </row>
    <row r="6" spans="1:63" s="3" customFormat="1" ht="15" customHeight="1" thickBot="1">
      <c r="A6" s="48"/>
      <c r="B6" s="49">
        <v>1</v>
      </c>
      <c r="C6" s="50"/>
      <c r="D6" s="50"/>
      <c r="E6" s="49">
        <v>2</v>
      </c>
      <c r="F6" s="53">
        <f>E6+1</f>
        <v>3</v>
      </c>
      <c r="H6" s="60">
        <f>F6+1</f>
        <v>4</v>
      </c>
      <c r="I6" s="49">
        <f aca="true" t="shared" si="0" ref="I6:AK6">H6+1</f>
        <v>5</v>
      </c>
      <c r="J6" s="49">
        <f>I6+1</f>
        <v>6</v>
      </c>
      <c r="K6" s="49">
        <f t="shared" si="0"/>
        <v>7</v>
      </c>
      <c r="L6" s="49">
        <f t="shared" si="0"/>
        <v>8</v>
      </c>
      <c r="M6" s="49">
        <f t="shared" si="0"/>
        <v>9</v>
      </c>
      <c r="N6" s="49">
        <f t="shared" si="0"/>
        <v>10</v>
      </c>
      <c r="O6" s="49">
        <f t="shared" si="0"/>
        <v>11</v>
      </c>
      <c r="P6" s="49">
        <f t="shared" si="0"/>
        <v>12</v>
      </c>
      <c r="Q6" s="49">
        <f t="shared" si="0"/>
        <v>13</v>
      </c>
      <c r="R6" s="49">
        <f t="shared" si="0"/>
        <v>14</v>
      </c>
      <c r="S6" s="49">
        <f t="shared" si="0"/>
        <v>15</v>
      </c>
      <c r="T6" s="49">
        <f t="shared" si="0"/>
        <v>16</v>
      </c>
      <c r="U6" s="49">
        <f t="shared" si="0"/>
        <v>17</v>
      </c>
      <c r="V6" s="49">
        <f t="shared" si="0"/>
        <v>18</v>
      </c>
      <c r="W6" s="49">
        <f t="shared" si="0"/>
        <v>19</v>
      </c>
      <c r="X6" s="49">
        <f t="shared" si="0"/>
        <v>20</v>
      </c>
      <c r="Y6" s="49">
        <f t="shared" si="0"/>
        <v>21</v>
      </c>
      <c r="Z6" s="49">
        <f t="shared" si="0"/>
        <v>22</v>
      </c>
      <c r="AA6" s="49">
        <f t="shared" si="0"/>
        <v>23</v>
      </c>
      <c r="AB6" s="49">
        <f t="shared" si="0"/>
        <v>24</v>
      </c>
      <c r="AC6" s="49">
        <f t="shared" si="0"/>
        <v>25</v>
      </c>
      <c r="AD6" s="49">
        <f t="shared" si="0"/>
        <v>26</v>
      </c>
      <c r="AE6" s="49">
        <f t="shared" si="0"/>
        <v>27</v>
      </c>
      <c r="AF6" s="49">
        <f t="shared" si="0"/>
        <v>28</v>
      </c>
      <c r="AG6" s="49">
        <f t="shared" si="0"/>
        <v>29</v>
      </c>
      <c r="AH6" s="49">
        <f t="shared" si="0"/>
        <v>30</v>
      </c>
      <c r="AI6" s="49">
        <f t="shared" si="0"/>
        <v>31</v>
      </c>
      <c r="AJ6" s="49">
        <f t="shared" si="0"/>
        <v>32</v>
      </c>
      <c r="AK6" s="49">
        <f t="shared" si="0"/>
        <v>33</v>
      </c>
      <c r="AL6" s="49">
        <f aca="true" t="shared" si="1" ref="AL6:BI6">AK6+1</f>
        <v>34</v>
      </c>
      <c r="AM6" s="49">
        <f t="shared" si="1"/>
        <v>35</v>
      </c>
      <c r="AN6" s="49">
        <f t="shared" si="1"/>
        <v>36</v>
      </c>
      <c r="AO6" s="49">
        <f t="shared" si="1"/>
        <v>37</v>
      </c>
      <c r="AP6" s="49">
        <f t="shared" si="1"/>
        <v>38</v>
      </c>
      <c r="AQ6" s="49">
        <f t="shared" si="1"/>
        <v>39</v>
      </c>
      <c r="AR6" s="49">
        <f t="shared" si="1"/>
        <v>40</v>
      </c>
      <c r="AS6" s="49">
        <f t="shared" si="1"/>
        <v>41</v>
      </c>
      <c r="AT6" s="49">
        <f t="shared" si="1"/>
        <v>42</v>
      </c>
      <c r="AU6" s="49">
        <f t="shared" si="1"/>
        <v>43</v>
      </c>
      <c r="AV6" s="49">
        <f t="shared" si="1"/>
        <v>44</v>
      </c>
      <c r="AW6" s="49">
        <f t="shared" si="1"/>
        <v>45</v>
      </c>
      <c r="AX6" s="49">
        <f t="shared" si="1"/>
        <v>46</v>
      </c>
      <c r="AY6" s="49">
        <f t="shared" si="1"/>
        <v>47</v>
      </c>
      <c r="AZ6" s="49">
        <f t="shared" si="1"/>
        <v>48</v>
      </c>
      <c r="BA6" s="49">
        <f t="shared" si="1"/>
        <v>49</v>
      </c>
      <c r="BB6" s="49">
        <f t="shared" si="1"/>
        <v>50</v>
      </c>
      <c r="BC6" s="49">
        <f t="shared" si="1"/>
        <v>51</v>
      </c>
      <c r="BD6" s="61">
        <f t="shared" si="1"/>
        <v>52</v>
      </c>
      <c r="BE6" s="61">
        <f t="shared" si="1"/>
        <v>53</v>
      </c>
      <c r="BF6" s="61">
        <f t="shared" si="1"/>
        <v>54</v>
      </c>
      <c r="BG6" s="61">
        <f t="shared" si="1"/>
        <v>55</v>
      </c>
      <c r="BH6" s="61">
        <f t="shared" si="1"/>
        <v>56</v>
      </c>
      <c r="BI6" s="61">
        <f t="shared" si="1"/>
        <v>57</v>
      </c>
      <c r="BJ6" s="64"/>
      <c r="BK6" s="40"/>
    </row>
    <row r="7" spans="1:63" s="1" customFormat="1" ht="15" customHeight="1" thickBot="1">
      <c r="A7" s="4"/>
      <c r="B7" s="3"/>
      <c r="C7" s="4"/>
      <c r="D7" s="6"/>
      <c r="BD7" s="5"/>
      <c r="BE7" s="5"/>
      <c r="BF7" s="5"/>
      <c r="BG7" s="5"/>
      <c r="BH7" s="5"/>
      <c r="BI7" s="5"/>
      <c r="BJ7" s="8"/>
      <c r="BK7" s="7"/>
    </row>
    <row r="8" spans="1:63" ht="25.5">
      <c r="A8" s="21"/>
      <c r="B8" s="22" t="s">
        <v>29</v>
      </c>
      <c r="C8" s="22"/>
      <c r="D8" s="22"/>
      <c r="E8" s="23" t="s">
        <v>30</v>
      </c>
      <c r="F8" s="26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32">
        <f aca="true" t="shared" si="2" ref="BD8:BD17">AZ8+AV8+AR8+AN8+AJ8+AF8+AB8+X8+T8+P8</f>
        <v>0</v>
      </c>
      <c r="BE8" s="32">
        <f>BA8+AW8+AS8+AO8+AK8+AG8+AC8+Y8+U8+Q8+N8+L8+J8+H8</f>
        <v>0</v>
      </c>
      <c r="BF8" s="32">
        <f aca="true" t="shared" si="3" ref="BF8:BF30">BB8+AX8+AT8+AP8+AL8+AH8+AD8+Z8+V8+R8</f>
        <v>0</v>
      </c>
      <c r="BG8" s="32">
        <f>BC8+AY8+AU8+AQ8+AM8+AI8+AE8+AA8+W8+S8+O8+M8+K8+I8</f>
        <v>0</v>
      </c>
      <c r="BH8" s="32">
        <f>BD8+BF8</f>
        <v>0</v>
      </c>
      <c r="BI8" s="32">
        <f>BE8+BG8</f>
        <v>0</v>
      </c>
      <c r="BJ8" s="36">
        <f>D8</f>
        <v>0</v>
      </c>
      <c r="BK8" s="26">
        <v>340020</v>
      </c>
    </row>
    <row r="9" spans="1:63" ht="12.75">
      <c r="A9" s="19"/>
      <c r="C9" s="9" t="s">
        <v>31</v>
      </c>
      <c r="E9" s="10" t="s">
        <v>32</v>
      </c>
      <c r="F9" s="27"/>
      <c r="H9" s="19"/>
      <c r="BD9" s="11">
        <f t="shared" si="2"/>
        <v>0</v>
      </c>
      <c r="BE9" s="11">
        <f aca="true" t="shared" si="4" ref="BE9:BE76">BA9+AW9+AS9+AO9+AK9+AG9+AC9+Y9+U9+Q9+N9+L9+J9+H9</f>
        <v>0</v>
      </c>
      <c r="BF9" s="11">
        <f t="shared" si="3"/>
        <v>0</v>
      </c>
      <c r="BG9" s="11">
        <f aca="true" t="shared" si="5" ref="BG9:BG76">BC9+AY9+AU9+AQ9+AM9+AI9+AE9+AA9+W9+S9+O9+M9+K9+I9</f>
        <v>0</v>
      </c>
      <c r="BH9" s="11">
        <f aca="true" t="shared" si="6" ref="BH9:BH76">BD9+BF9</f>
        <v>0</v>
      </c>
      <c r="BI9" s="11">
        <f aca="true" t="shared" si="7" ref="BI9:BI76">BE9+BG9</f>
        <v>0</v>
      </c>
      <c r="BJ9" s="28">
        <f aca="true" t="shared" si="8" ref="BJ9:BJ76">D9</f>
        <v>0</v>
      </c>
      <c r="BK9" s="27"/>
    </row>
    <row r="10" spans="1:63" ht="38.25">
      <c r="A10" s="19"/>
      <c r="D10" s="9">
        <v>1</v>
      </c>
      <c r="E10" s="12" t="s">
        <v>33</v>
      </c>
      <c r="F10" s="27" t="s">
        <v>34</v>
      </c>
      <c r="H10" s="19"/>
      <c r="AF10" s="9">
        <v>1</v>
      </c>
      <c r="AJ10" s="9">
        <v>1</v>
      </c>
      <c r="BD10" s="11">
        <f t="shared" si="2"/>
        <v>2</v>
      </c>
      <c r="BE10" s="11">
        <f t="shared" si="4"/>
        <v>0</v>
      </c>
      <c r="BF10" s="11">
        <f t="shared" si="3"/>
        <v>0</v>
      </c>
      <c r="BG10" s="11">
        <f t="shared" si="5"/>
        <v>0</v>
      </c>
      <c r="BH10" s="11">
        <f t="shared" si="6"/>
        <v>2</v>
      </c>
      <c r="BI10" s="11">
        <f t="shared" si="7"/>
        <v>0</v>
      </c>
      <c r="BJ10" s="28">
        <f t="shared" si="8"/>
        <v>1</v>
      </c>
      <c r="BK10" s="27"/>
    </row>
    <row r="11" spans="1:63" ht="38.25">
      <c r="A11" s="19"/>
      <c r="D11" s="9">
        <v>2</v>
      </c>
      <c r="E11" s="12" t="s">
        <v>33</v>
      </c>
      <c r="F11" s="27" t="s">
        <v>35</v>
      </c>
      <c r="H11" s="19"/>
      <c r="N11" s="9">
        <v>2</v>
      </c>
      <c r="Q11" s="9">
        <v>1</v>
      </c>
      <c r="U11" s="9">
        <v>1</v>
      </c>
      <c r="AF11" s="9">
        <v>1</v>
      </c>
      <c r="BD11" s="11">
        <f t="shared" si="2"/>
        <v>1</v>
      </c>
      <c r="BE11" s="11">
        <f t="shared" si="4"/>
        <v>4</v>
      </c>
      <c r="BF11" s="11">
        <f t="shared" si="3"/>
        <v>0</v>
      </c>
      <c r="BG11" s="11">
        <f t="shared" si="5"/>
        <v>0</v>
      </c>
      <c r="BH11" s="11">
        <f t="shared" si="6"/>
        <v>1</v>
      </c>
      <c r="BI11" s="11">
        <f t="shared" si="7"/>
        <v>4</v>
      </c>
      <c r="BJ11" s="28">
        <f t="shared" si="8"/>
        <v>2</v>
      </c>
      <c r="BK11" s="27"/>
    </row>
    <row r="12" spans="1:63" ht="25.5">
      <c r="A12" s="19"/>
      <c r="C12" s="9" t="s">
        <v>36</v>
      </c>
      <c r="E12" s="10" t="s">
        <v>37</v>
      </c>
      <c r="F12" s="27"/>
      <c r="H12" s="19"/>
      <c r="BD12" s="11">
        <f t="shared" si="2"/>
        <v>0</v>
      </c>
      <c r="BE12" s="11">
        <f>BA12+AW12+AS12+AO12+AK12+AG12+AC12+Y12+U12+Q12</f>
        <v>0</v>
      </c>
      <c r="BF12" s="11">
        <f t="shared" si="3"/>
        <v>0</v>
      </c>
      <c r="BG12" s="11">
        <f aca="true" t="shared" si="9" ref="BG12:BJ15">BC12+AY12+AU12+AQ12+AM12+AI12+AE12+AA12+W12+S12</f>
        <v>0</v>
      </c>
      <c r="BH12" s="11">
        <f t="shared" si="6"/>
        <v>0</v>
      </c>
      <c r="BI12" s="11">
        <f t="shared" si="7"/>
        <v>0</v>
      </c>
      <c r="BJ12" s="28">
        <f t="shared" si="9"/>
        <v>0</v>
      </c>
      <c r="BK12" s="27"/>
    </row>
    <row r="13" spans="1:63" ht="12.75">
      <c r="A13" s="19"/>
      <c r="D13" s="9">
        <v>3</v>
      </c>
      <c r="E13" s="10" t="s">
        <v>577</v>
      </c>
      <c r="F13" s="27" t="s">
        <v>35</v>
      </c>
      <c r="H13" s="19"/>
      <c r="AN13" s="9">
        <v>1</v>
      </c>
      <c r="BD13" s="11">
        <f t="shared" si="2"/>
        <v>1</v>
      </c>
      <c r="BE13" s="11">
        <f>BA13+AW13+AS13+AO13+AK13+AG13+AC13+Y13+U13+Q13</f>
        <v>0</v>
      </c>
      <c r="BF13" s="11">
        <f>BB13+AX13+AT13+AP13+AL13+AH13+AD13+Z13+V13+R13</f>
        <v>0</v>
      </c>
      <c r="BG13" s="11">
        <f t="shared" si="9"/>
        <v>0</v>
      </c>
      <c r="BH13" s="11">
        <f t="shared" si="6"/>
        <v>1</v>
      </c>
      <c r="BI13" s="11">
        <f t="shared" si="7"/>
        <v>0</v>
      </c>
      <c r="BJ13" s="28">
        <f t="shared" si="9"/>
        <v>0</v>
      </c>
      <c r="BK13" s="27"/>
    </row>
    <row r="14" spans="1:63" ht="25.5">
      <c r="A14" s="19"/>
      <c r="C14" s="9" t="s">
        <v>38</v>
      </c>
      <c r="E14" s="10" t="s">
        <v>295</v>
      </c>
      <c r="F14" s="27"/>
      <c r="H14" s="19"/>
      <c r="BD14" s="11">
        <f t="shared" si="2"/>
        <v>0</v>
      </c>
      <c r="BE14" s="11">
        <f>BA14+AW14+AS14+AO14+AK14+AG14+AC14+Y14+U14+Q14</f>
        <v>0</v>
      </c>
      <c r="BF14" s="11">
        <f>BB14+AX14+AT14+AP14+AL14+AH14+AD14+Z14+V14+R14</f>
        <v>0</v>
      </c>
      <c r="BG14" s="11">
        <f t="shared" si="9"/>
        <v>0</v>
      </c>
      <c r="BH14" s="11">
        <f t="shared" si="6"/>
        <v>0</v>
      </c>
      <c r="BI14" s="11">
        <f t="shared" si="7"/>
        <v>0</v>
      </c>
      <c r="BJ14" s="28">
        <f t="shared" si="9"/>
        <v>0</v>
      </c>
      <c r="BK14" s="27"/>
    </row>
    <row r="15" spans="1:63" ht="12.75">
      <c r="A15" s="19"/>
      <c r="D15" s="9">
        <v>4</v>
      </c>
      <c r="E15" s="10" t="s">
        <v>296</v>
      </c>
      <c r="F15" s="27" t="s">
        <v>35</v>
      </c>
      <c r="H15" s="19"/>
      <c r="U15" s="9">
        <v>1</v>
      </c>
      <c r="AF15" s="9">
        <v>1</v>
      </c>
      <c r="BD15" s="11">
        <f t="shared" si="2"/>
        <v>1</v>
      </c>
      <c r="BE15" s="11">
        <f>BA15+AW15+AS15+AO15+AK15+AG15+AC15+Y15+U15+Q15</f>
        <v>1</v>
      </c>
      <c r="BF15" s="11">
        <f>BB15+AX15+AT15+AP15+AL15+AH15+AD15+Z15+V15+R15</f>
        <v>0</v>
      </c>
      <c r="BG15" s="11">
        <f t="shared" si="9"/>
        <v>0</v>
      </c>
      <c r="BH15" s="11">
        <f t="shared" si="6"/>
        <v>1</v>
      </c>
      <c r="BI15" s="11">
        <f t="shared" si="7"/>
        <v>1</v>
      </c>
      <c r="BJ15" s="28">
        <f t="shared" si="9"/>
        <v>0</v>
      </c>
      <c r="BK15" s="27"/>
    </row>
    <row r="16" spans="1:63" ht="12.75">
      <c r="A16" s="19"/>
      <c r="D16" s="9">
        <v>5</v>
      </c>
      <c r="E16" s="10" t="s">
        <v>297</v>
      </c>
      <c r="F16" s="27" t="s">
        <v>34</v>
      </c>
      <c r="H16" s="19"/>
      <c r="AT16" s="9">
        <v>1</v>
      </c>
      <c r="BD16" s="11">
        <f t="shared" si="2"/>
        <v>0</v>
      </c>
      <c r="BE16" s="11">
        <f>BA16+AW16+AS16+AO16+AK16+AG16+AC16+Y16+U16+Q16</f>
        <v>0</v>
      </c>
      <c r="BF16" s="11">
        <f>BB16+AX16+AT16+AP16+AL16+AH16+AD16+Z16+V16+R16</f>
        <v>1</v>
      </c>
      <c r="BG16" s="11">
        <f>BC16+AY16+AU16+AQ16+AM16+AI16+AE16+AA16+W16+S16</f>
        <v>0</v>
      </c>
      <c r="BH16" s="11">
        <f t="shared" si="6"/>
        <v>1</v>
      </c>
      <c r="BI16" s="11">
        <f t="shared" si="7"/>
        <v>0</v>
      </c>
      <c r="BJ16" s="28"/>
      <c r="BK16" s="27"/>
    </row>
    <row r="17" spans="1:63" ht="16.5" customHeight="1">
      <c r="A17" s="19"/>
      <c r="C17" s="9" t="s">
        <v>38</v>
      </c>
      <c r="D17" s="9">
        <v>6</v>
      </c>
      <c r="E17" s="10" t="s">
        <v>297</v>
      </c>
      <c r="F17" s="27" t="s">
        <v>43</v>
      </c>
      <c r="H17" s="19"/>
      <c r="AV17" s="9">
        <v>1</v>
      </c>
      <c r="BD17" s="11">
        <f t="shared" si="2"/>
        <v>1</v>
      </c>
      <c r="BE17" s="11">
        <f t="shared" si="4"/>
        <v>0</v>
      </c>
      <c r="BF17" s="11">
        <f t="shared" si="3"/>
        <v>0</v>
      </c>
      <c r="BG17" s="11">
        <f t="shared" si="5"/>
        <v>0</v>
      </c>
      <c r="BH17" s="11">
        <f t="shared" si="6"/>
        <v>1</v>
      </c>
      <c r="BI17" s="11">
        <f t="shared" si="7"/>
        <v>0</v>
      </c>
      <c r="BJ17" s="28">
        <f t="shared" si="8"/>
        <v>6</v>
      </c>
      <c r="BK17" s="27"/>
    </row>
    <row r="18" spans="1:63" ht="18" customHeight="1">
      <c r="A18" s="19"/>
      <c r="C18" s="9" t="s">
        <v>88</v>
      </c>
      <c r="E18" s="10" t="s">
        <v>298</v>
      </c>
      <c r="F18" s="27"/>
      <c r="H18" s="19"/>
      <c r="BJ18" s="28"/>
      <c r="BK18" s="27"/>
    </row>
    <row r="19" spans="1:63" ht="18.75" customHeight="1">
      <c r="A19" s="19"/>
      <c r="D19" s="9">
        <v>7</v>
      </c>
      <c r="E19" s="10" t="s">
        <v>39</v>
      </c>
      <c r="F19" s="27" t="s">
        <v>34</v>
      </c>
      <c r="H19" s="19"/>
      <c r="AB19" s="9">
        <v>1</v>
      </c>
      <c r="AF19" s="9">
        <v>1</v>
      </c>
      <c r="BD19" s="11">
        <f aca="true" t="shared" si="10" ref="BD19:BD43">AZ19+AV19+AR19+AN19+AJ19+AF19+AB19+X19+T19+P19</f>
        <v>2</v>
      </c>
      <c r="BE19" s="11">
        <f t="shared" si="4"/>
        <v>0</v>
      </c>
      <c r="BF19" s="11">
        <f t="shared" si="3"/>
        <v>0</v>
      </c>
      <c r="BG19" s="11">
        <f t="shared" si="5"/>
        <v>0</v>
      </c>
      <c r="BH19" s="11">
        <f t="shared" si="6"/>
        <v>2</v>
      </c>
      <c r="BI19" s="11">
        <f t="shared" si="7"/>
        <v>0</v>
      </c>
      <c r="BJ19" s="28">
        <f t="shared" si="8"/>
        <v>7</v>
      </c>
      <c r="BK19" s="27"/>
    </row>
    <row r="20" spans="1:63" ht="16.5" customHeight="1">
      <c r="A20" s="19"/>
      <c r="D20" s="9">
        <v>8</v>
      </c>
      <c r="E20" s="10" t="s">
        <v>39</v>
      </c>
      <c r="F20" s="27" t="s">
        <v>43</v>
      </c>
      <c r="H20" s="19"/>
      <c r="AB20" s="9">
        <v>1</v>
      </c>
      <c r="BD20" s="11">
        <f t="shared" si="10"/>
        <v>1</v>
      </c>
      <c r="BE20" s="11">
        <f t="shared" si="4"/>
        <v>0</v>
      </c>
      <c r="BF20" s="11">
        <f t="shared" si="3"/>
        <v>0</v>
      </c>
      <c r="BG20" s="11">
        <f t="shared" si="5"/>
        <v>0</v>
      </c>
      <c r="BH20" s="11">
        <f t="shared" si="6"/>
        <v>1</v>
      </c>
      <c r="BI20" s="11">
        <f t="shared" si="7"/>
        <v>0</v>
      </c>
      <c r="BJ20" s="28">
        <f t="shared" si="8"/>
        <v>8</v>
      </c>
      <c r="BK20" s="27"/>
    </row>
    <row r="21" spans="1:63" ht="15.75" customHeight="1">
      <c r="A21" s="19"/>
      <c r="D21" s="9">
        <v>9</v>
      </c>
      <c r="E21" s="10" t="s">
        <v>39</v>
      </c>
      <c r="F21" s="27" t="s">
        <v>44</v>
      </c>
      <c r="H21" s="19"/>
      <c r="AG21" s="9">
        <v>1</v>
      </c>
      <c r="BD21" s="11">
        <f t="shared" si="10"/>
        <v>0</v>
      </c>
      <c r="BE21" s="11">
        <f t="shared" si="4"/>
        <v>1</v>
      </c>
      <c r="BF21" s="11">
        <f t="shared" si="3"/>
        <v>0</v>
      </c>
      <c r="BG21" s="11">
        <f t="shared" si="5"/>
        <v>0</v>
      </c>
      <c r="BH21" s="11">
        <f t="shared" si="6"/>
        <v>0</v>
      </c>
      <c r="BI21" s="11">
        <f t="shared" si="7"/>
        <v>1</v>
      </c>
      <c r="BJ21" s="28">
        <f t="shared" si="8"/>
        <v>9</v>
      </c>
      <c r="BK21" s="27"/>
    </row>
    <row r="22" spans="1:63" ht="15" customHeight="1">
      <c r="A22" s="19"/>
      <c r="D22" s="9">
        <v>10</v>
      </c>
      <c r="E22" s="10" t="s">
        <v>39</v>
      </c>
      <c r="F22" s="27" t="s">
        <v>35</v>
      </c>
      <c r="H22" s="19"/>
      <c r="AB22" s="9">
        <v>1</v>
      </c>
      <c r="AF22" s="9">
        <v>1</v>
      </c>
      <c r="BD22" s="11">
        <f t="shared" si="10"/>
        <v>2</v>
      </c>
      <c r="BE22" s="11">
        <f t="shared" si="4"/>
        <v>0</v>
      </c>
      <c r="BF22" s="11">
        <f t="shared" si="3"/>
        <v>0</v>
      </c>
      <c r="BG22" s="11">
        <f t="shared" si="5"/>
        <v>0</v>
      </c>
      <c r="BH22" s="11">
        <f t="shared" si="6"/>
        <v>2</v>
      </c>
      <c r="BI22" s="11">
        <f t="shared" si="7"/>
        <v>0</v>
      </c>
      <c r="BJ22" s="28">
        <f t="shared" si="8"/>
        <v>10</v>
      </c>
      <c r="BK22" s="27"/>
    </row>
    <row r="23" spans="1:63" ht="12.75">
      <c r="A23" s="19"/>
      <c r="D23" s="9">
        <v>11</v>
      </c>
      <c r="E23" s="10" t="s">
        <v>40</v>
      </c>
      <c r="F23" s="27" t="s">
        <v>34</v>
      </c>
      <c r="H23" s="19"/>
      <c r="AF23" s="9">
        <v>1</v>
      </c>
      <c r="BD23" s="11">
        <f t="shared" si="10"/>
        <v>1</v>
      </c>
      <c r="BE23" s="11">
        <f t="shared" si="4"/>
        <v>0</v>
      </c>
      <c r="BF23" s="11">
        <f t="shared" si="3"/>
        <v>0</v>
      </c>
      <c r="BG23" s="11">
        <f t="shared" si="5"/>
        <v>0</v>
      </c>
      <c r="BH23" s="11">
        <f t="shared" si="6"/>
        <v>1</v>
      </c>
      <c r="BI23" s="11">
        <f t="shared" si="7"/>
        <v>0</v>
      </c>
      <c r="BJ23" s="28">
        <f t="shared" si="8"/>
        <v>11</v>
      </c>
      <c r="BK23" s="27"/>
    </row>
    <row r="24" spans="1:63" ht="12.75">
      <c r="A24" s="19"/>
      <c r="D24" s="9">
        <v>12</v>
      </c>
      <c r="E24" s="10" t="s">
        <v>40</v>
      </c>
      <c r="F24" s="27" t="s">
        <v>34</v>
      </c>
      <c r="H24" s="19"/>
      <c r="AB24" s="9">
        <v>2</v>
      </c>
      <c r="AF24" s="9">
        <v>7</v>
      </c>
      <c r="AJ24" s="9">
        <v>1</v>
      </c>
      <c r="AO24" s="9">
        <v>3</v>
      </c>
      <c r="AR24" s="9">
        <v>1</v>
      </c>
      <c r="BD24" s="11">
        <f t="shared" si="10"/>
        <v>11</v>
      </c>
      <c r="BE24" s="11">
        <f t="shared" si="4"/>
        <v>3</v>
      </c>
      <c r="BF24" s="11">
        <f t="shared" si="3"/>
        <v>0</v>
      </c>
      <c r="BG24" s="11">
        <f t="shared" si="5"/>
        <v>0</v>
      </c>
      <c r="BH24" s="11">
        <f t="shared" si="6"/>
        <v>11</v>
      </c>
      <c r="BI24" s="11">
        <f t="shared" si="7"/>
        <v>3</v>
      </c>
      <c r="BJ24" s="28">
        <f t="shared" si="8"/>
        <v>12</v>
      </c>
      <c r="BK24" s="27"/>
    </row>
    <row r="25" spans="1:63" ht="25.5">
      <c r="A25" s="19"/>
      <c r="D25" s="9">
        <v>13</v>
      </c>
      <c r="E25" s="10" t="s">
        <v>41</v>
      </c>
      <c r="F25" s="27" t="s">
        <v>43</v>
      </c>
      <c r="H25" s="19"/>
      <c r="AB25" s="9">
        <v>1</v>
      </c>
      <c r="AF25" s="9">
        <v>1</v>
      </c>
      <c r="BD25" s="11">
        <f t="shared" si="10"/>
        <v>2</v>
      </c>
      <c r="BE25" s="11">
        <f t="shared" si="4"/>
        <v>0</v>
      </c>
      <c r="BF25" s="11">
        <f t="shared" si="3"/>
        <v>0</v>
      </c>
      <c r="BG25" s="11">
        <f t="shared" si="5"/>
        <v>0</v>
      </c>
      <c r="BH25" s="11">
        <f t="shared" si="6"/>
        <v>2</v>
      </c>
      <c r="BI25" s="11">
        <f t="shared" si="7"/>
        <v>0</v>
      </c>
      <c r="BJ25" s="28">
        <f t="shared" si="8"/>
        <v>13</v>
      </c>
      <c r="BK25" s="27"/>
    </row>
    <row r="26" spans="1:63" ht="25.5">
      <c r="A26" s="19"/>
      <c r="D26" s="9">
        <v>14</v>
      </c>
      <c r="E26" s="10" t="s">
        <v>41</v>
      </c>
      <c r="F26" s="27" t="s">
        <v>44</v>
      </c>
      <c r="H26" s="19"/>
      <c r="AB26" s="9">
        <v>1</v>
      </c>
      <c r="AC26" s="9">
        <v>1</v>
      </c>
      <c r="AF26" s="9">
        <v>1</v>
      </c>
      <c r="AJ26" s="9">
        <v>1</v>
      </c>
      <c r="BD26" s="11">
        <f t="shared" si="10"/>
        <v>3</v>
      </c>
      <c r="BE26" s="11">
        <f t="shared" si="4"/>
        <v>1</v>
      </c>
      <c r="BF26" s="11">
        <f t="shared" si="3"/>
        <v>0</v>
      </c>
      <c r="BG26" s="11">
        <f t="shared" si="5"/>
        <v>0</v>
      </c>
      <c r="BH26" s="11">
        <f t="shared" si="6"/>
        <v>3</v>
      </c>
      <c r="BI26" s="11">
        <f t="shared" si="7"/>
        <v>1</v>
      </c>
      <c r="BJ26" s="28">
        <f t="shared" si="8"/>
        <v>14</v>
      </c>
      <c r="BK26" s="27"/>
    </row>
    <row r="27" spans="1:63" ht="25.5">
      <c r="A27" s="19"/>
      <c r="D27" s="9">
        <v>15</v>
      </c>
      <c r="E27" s="10" t="s">
        <v>41</v>
      </c>
      <c r="F27" s="27" t="s">
        <v>35</v>
      </c>
      <c r="H27" s="19"/>
      <c r="L27" s="9">
        <v>2</v>
      </c>
      <c r="N27" s="9">
        <v>6</v>
      </c>
      <c r="Q27" s="9">
        <v>5</v>
      </c>
      <c r="T27" s="9">
        <v>1</v>
      </c>
      <c r="U27" s="9">
        <v>11</v>
      </c>
      <c r="Y27" s="9">
        <v>1</v>
      </c>
      <c r="AA27" s="9">
        <v>1</v>
      </c>
      <c r="AB27" s="9">
        <v>20</v>
      </c>
      <c r="AC27" s="9">
        <v>7</v>
      </c>
      <c r="AF27" s="9">
        <v>37</v>
      </c>
      <c r="AG27" s="9">
        <v>3</v>
      </c>
      <c r="AH27" s="9">
        <v>1</v>
      </c>
      <c r="AJ27" s="9">
        <v>16</v>
      </c>
      <c r="AK27" s="9">
        <v>4</v>
      </c>
      <c r="AO27" s="9">
        <v>1</v>
      </c>
      <c r="AR27" s="9">
        <v>2</v>
      </c>
      <c r="AV27" s="9">
        <v>1</v>
      </c>
      <c r="BD27" s="11">
        <f t="shared" si="10"/>
        <v>77</v>
      </c>
      <c r="BE27" s="11">
        <f t="shared" si="4"/>
        <v>40</v>
      </c>
      <c r="BF27" s="11">
        <f t="shared" si="3"/>
        <v>1</v>
      </c>
      <c r="BG27" s="11">
        <f t="shared" si="5"/>
        <v>1</v>
      </c>
      <c r="BH27" s="11">
        <f t="shared" si="6"/>
        <v>78</v>
      </c>
      <c r="BI27" s="11">
        <f t="shared" si="7"/>
        <v>41</v>
      </c>
      <c r="BJ27" s="28">
        <f t="shared" si="8"/>
        <v>15</v>
      </c>
      <c r="BK27" s="27"/>
    </row>
    <row r="28" spans="1:63" ht="12.75">
      <c r="A28" s="19"/>
      <c r="D28" s="9">
        <v>16</v>
      </c>
      <c r="E28" s="10" t="s">
        <v>42</v>
      </c>
      <c r="F28" s="27" t="s">
        <v>34</v>
      </c>
      <c r="H28" s="19"/>
      <c r="AC28" s="9">
        <v>1</v>
      </c>
      <c r="AF28" s="9">
        <v>3</v>
      </c>
      <c r="AJ28" s="9">
        <v>1</v>
      </c>
      <c r="AP28" s="9">
        <v>1</v>
      </c>
      <c r="BD28" s="11">
        <f t="shared" si="10"/>
        <v>4</v>
      </c>
      <c r="BE28" s="11">
        <f t="shared" si="4"/>
        <v>1</v>
      </c>
      <c r="BF28" s="11">
        <f t="shared" si="3"/>
        <v>1</v>
      </c>
      <c r="BG28" s="11">
        <f t="shared" si="5"/>
        <v>0</v>
      </c>
      <c r="BH28" s="11">
        <f t="shared" si="6"/>
        <v>5</v>
      </c>
      <c r="BI28" s="11">
        <f t="shared" si="7"/>
        <v>1</v>
      </c>
      <c r="BJ28" s="28">
        <f t="shared" si="8"/>
        <v>16</v>
      </c>
      <c r="BK28" s="27"/>
    </row>
    <row r="29" spans="1:63" ht="12.75">
      <c r="A29" s="19"/>
      <c r="D29" s="9">
        <v>17</v>
      </c>
      <c r="E29" s="10" t="s">
        <v>42</v>
      </c>
      <c r="F29" s="27" t="s">
        <v>43</v>
      </c>
      <c r="H29" s="19"/>
      <c r="AF29" s="9">
        <v>1</v>
      </c>
      <c r="BD29" s="11">
        <f t="shared" si="10"/>
        <v>1</v>
      </c>
      <c r="BE29" s="11">
        <f t="shared" si="4"/>
        <v>0</v>
      </c>
      <c r="BF29" s="11">
        <f t="shared" si="3"/>
        <v>0</v>
      </c>
      <c r="BG29" s="11">
        <f t="shared" si="5"/>
        <v>0</v>
      </c>
      <c r="BH29" s="11">
        <f t="shared" si="6"/>
        <v>1</v>
      </c>
      <c r="BI29" s="11">
        <f t="shared" si="7"/>
        <v>0</v>
      </c>
      <c r="BJ29" s="28">
        <f t="shared" si="8"/>
        <v>17</v>
      </c>
      <c r="BK29" s="27"/>
    </row>
    <row r="30" spans="1:63" ht="12.75">
      <c r="A30" s="19"/>
      <c r="D30" s="9">
        <v>18</v>
      </c>
      <c r="E30" s="10" t="s">
        <v>42</v>
      </c>
      <c r="F30" s="27" t="s">
        <v>35</v>
      </c>
      <c r="H30" s="19"/>
      <c r="J30" s="9">
        <v>1</v>
      </c>
      <c r="N30" s="9">
        <v>3</v>
      </c>
      <c r="Q30" s="9">
        <v>4</v>
      </c>
      <c r="U30" s="9">
        <v>3</v>
      </c>
      <c r="AB30" s="9">
        <v>7</v>
      </c>
      <c r="AC30" s="9">
        <v>1</v>
      </c>
      <c r="AF30" s="9">
        <v>2</v>
      </c>
      <c r="AK30" s="9">
        <v>1</v>
      </c>
      <c r="BD30" s="11">
        <f t="shared" si="10"/>
        <v>9</v>
      </c>
      <c r="BE30" s="11">
        <f t="shared" si="4"/>
        <v>13</v>
      </c>
      <c r="BF30" s="11">
        <f t="shared" si="3"/>
        <v>0</v>
      </c>
      <c r="BG30" s="11">
        <f>BC30+AY30+AU30+AQ30+AM30+AI30+AE30+AA30+W30+S30</f>
        <v>0</v>
      </c>
      <c r="BH30" s="11">
        <f t="shared" si="6"/>
        <v>9</v>
      </c>
      <c r="BI30" s="11">
        <f t="shared" si="7"/>
        <v>13</v>
      </c>
      <c r="BJ30" s="28">
        <f t="shared" si="8"/>
        <v>18</v>
      </c>
      <c r="BK30" s="27"/>
    </row>
    <row r="31" spans="1:63" ht="12.75">
      <c r="A31" s="19"/>
      <c r="E31" s="10" t="s">
        <v>45</v>
      </c>
      <c r="F31" s="27" t="s">
        <v>34</v>
      </c>
      <c r="H31" s="19"/>
      <c r="AB31" s="9">
        <v>3</v>
      </c>
      <c r="AC31" s="9">
        <v>1</v>
      </c>
      <c r="AF31" s="9">
        <v>13</v>
      </c>
      <c r="AJ31" s="9">
        <v>3</v>
      </c>
      <c r="AO31" s="9">
        <v>3</v>
      </c>
      <c r="AP31" s="9">
        <v>1</v>
      </c>
      <c r="AR31" s="9">
        <v>1</v>
      </c>
      <c r="AT31" s="9">
        <v>1</v>
      </c>
      <c r="BD31" s="11">
        <f t="shared" si="10"/>
        <v>20</v>
      </c>
      <c r="BE31" s="11">
        <f t="shared" si="4"/>
        <v>4</v>
      </c>
      <c r="BF31" s="11">
        <f>BB31+AX31+AT31+AP31+AL31+AH31+AD31+Z31+V31+R31</f>
        <v>2</v>
      </c>
      <c r="BG31" s="11">
        <f>BC31+AY31+AU31+AQ31+AM31+AI31+AE31+AA31+W31+S31</f>
        <v>0</v>
      </c>
      <c r="BH31" s="11">
        <f t="shared" si="6"/>
        <v>22</v>
      </c>
      <c r="BI31" s="11">
        <f t="shared" si="7"/>
        <v>4</v>
      </c>
      <c r="BJ31" s="28">
        <f t="shared" si="8"/>
        <v>0</v>
      </c>
      <c r="BK31" s="27"/>
    </row>
    <row r="32" spans="1:63" s="11" customFormat="1" ht="12.75">
      <c r="A32" s="20"/>
      <c r="E32" s="10" t="s">
        <v>45</v>
      </c>
      <c r="F32" s="28" t="s">
        <v>43</v>
      </c>
      <c r="H32" s="20"/>
      <c r="AB32" s="11">
        <v>2</v>
      </c>
      <c r="AF32" s="11">
        <v>2</v>
      </c>
      <c r="AV32" s="11">
        <v>1</v>
      </c>
      <c r="BD32" s="11">
        <f t="shared" si="10"/>
        <v>5</v>
      </c>
      <c r="BE32" s="11">
        <f t="shared" si="4"/>
        <v>0</v>
      </c>
      <c r="BF32" s="11">
        <f>BB32+AX32+AT32+AP32+AL32+AH32+AD32+Z32+V32+R32</f>
        <v>0</v>
      </c>
      <c r="BG32" s="11">
        <f>BC32+AY32+AU32+AQ32+AM32+AI32+AE32+AA32+W32+S32</f>
        <v>0</v>
      </c>
      <c r="BH32" s="11">
        <f t="shared" si="6"/>
        <v>5</v>
      </c>
      <c r="BI32" s="11">
        <f t="shared" si="7"/>
        <v>0</v>
      </c>
      <c r="BJ32" s="28">
        <f t="shared" si="8"/>
        <v>0</v>
      </c>
      <c r="BK32" s="28"/>
    </row>
    <row r="33" spans="1:63" ht="12.75">
      <c r="A33" s="19"/>
      <c r="E33" s="10" t="s">
        <v>45</v>
      </c>
      <c r="F33" s="28" t="s">
        <v>44</v>
      </c>
      <c r="G33" s="11"/>
      <c r="H33" s="19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>
        <v>1</v>
      </c>
      <c r="AC33" s="11">
        <v>1</v>
      </c>
      <c r="AD33" s="11"/>
      <c r="AE33" s="11"/>
      <c r="AF33" s="11">
        <v>1</v>
      </c>
      <c r="AG33" s="11">
        <v>1</v>
      </c>
      <c r="AH33" s="11"/>
      <c r="AI33" s="11"/>
      <c r="AJ33" s="11">
        <v>1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>
        <f t="shared" si="10"/>
        <v>3</v>
      </c>
      <c r="BE33" s="11">
        <f t="shared" si="4"/>
        <v>2</v>
      </c>
      <c r="BF33" s="11">
        <f>BB33+AX33+AT33+AP33+AL33+AH33+AD33+Z33+V33+R33</f>
        <v>0</v>
      </c>
      <c r="BG33" s="11">
        <f>BC33+AY33+AU33+AQ33+AM33+AI33+AE33+AA33+W33+S33</f>
        <v>0</v>
      </c>
      <c r="BH33" s="11">
        <f t="shared" si="6"/>
        <v>3</v>
      </c>
      <c r="BI33" s="11">
        <f t="shared" si="7"/>
        <v>2</v>
      </c>
      <c r="BJ33" s="28">
        <f t="shared" si="8"/>
        <v>0</v>
      </c>
      <c r="BK33" s="28"/>
    </row>
    <row r="34" spans="1:63" ht="12.75">
      <c r="A34" s="19"/>
      <c r="E34" s="10" t="s">
        <v>45</v>
      </c>
      <c r="F34" s="27" t="s">
        <v>35</v>
      </c>
      <c r="H34" s="19"/>
      <c r="J34" s="9">
        <v>1</v>
      </c>
      <c r="L34" s="9">
        <v>2</v>
      </c>
      <c r="N34" s="9">
        <v>11</v>
      </c>
      <c r="Q34" s="9">
        <v>10</v>
      </c>
      <c r="T34" s="9">
        <v>1</v>
      </c>
      <c r="U34" s="9">
        <v>16</v>
      </c>
      <c r="Y34" s="9">
        <v>1</v>
      </c>
      <c r="AA34" s="9">
        <v>1</v>
      </c>
      <c r="AB34" s="9">
        <v>28</v>
      </c>
      <c r="AC34" s="9">
        <v>8</v>
      </c>
      <c r="AF34" s="9">
        <v>42</v>
      </c>
      <c r="AG34" s="9">
        <v>3</v>
      </c>
      <c r="AH34" s="9">
        <v>1</v>
      </c>
      <c r="AJ34" s="9">
        <v>16</v>
      </c>
      <c r="AK34" s="9">
        <v>5</v>
      </c>
      <c r="AN34" s="9">
        <v>2</v>
      </c>
      <c r="AR34" s="9">
        <v>2</v>
      </c>
      <c r="AV34" s="9">
        <v>1</v>
      </c>
      <c r="BD34" s="11">
        <f t="shared" si="10"/>
        <v>92</v>
      </c>
      <c r="BE34" s="11">
        <f t="shared" si="4"/>
        <v>57</v>
      </c>
      <c r="BF34" s="11">
        <f>BB34+AX34+AT34+AP34+AL34+AH34+AD34+Z34+V34+R34</f>
        <v>1</v>
      </c>
      <c r="BG34" s="11">
        <f>BC34+AY34+AU34+AQ34+AM34+AI34+AE34+AA34+W34+S34</f>
        <v>1</v>
      </c>
      <c r="BH34" s="11">
        <f t="shared" si="6"/>
        <v>93</v>
      </c>
      <c r="BI34" s="11">
        <f t="shared" si="7"/>
        <v>58</v>
      </c>
      <c r="BJ34" s="28">
        <f t="shared" si="8"/>
        <v>0</v>
      </c>
      <c r="BK34" s="27"/>
    </row>
    <row r="35" spans="1:63" ht="12.75">
      <c r="A35" s="19"/>
      <c r="E35" s="10" t="s">
        <v>46</v>
      </c>
      <c r="F35" s="27"/>
      <c r="H35" s="20">
        <f>H31+H32+H33+H34</f>
        <v>0</v>
      </c>
      <c r="I35" s="11">
        <f aca="true" t="shared" si="11" ref="I35:BC35">I31+I32+I33+I34</f>
        <v>0</v>
      </c>
      <c r="J35" s="11">
        <f t="shared" si="11"/>
        <v>1</v>
      </c>
      <c r="K35" s="11">
        <f t="shared" si="11"/>
        <v>0</v>
      </c>
      <c r="L35" s="11">
        <f t="shared" si="11"/>
        <v>2</v>
      </c>
      <c r="M35" s="11">
        <f t="shared" si="11"/>
        <v>0</v>
      </c>
      <c r="N35" s="11">
        <f t="shared" si="11"/>
        <v>11</v>
      </c>
      <c r="O35" s="11">
        <f t="shared" si="11"/>
        <v>0</v>
      </c>
      <c r="P35" s="11">
        <f t="shared" si="11"/>
        <v>0</v>
      </c>
      <c r="Q35" s="11">
        <f t="shared" si="11"/>
        <v>10</v>
      </c>
      <c r="R35" s="11">
        <f t="shared" si="11"/>
        <v>0</v>
      </c>
      <c r="S35" s="11">
        <f t="shared" si="11"/>
        <v>0</v>
      </c>
      <c r="T35" s="11">
        <f t="shared" si="11"/>
        <v>1</v>
      </c>
      <c r="U35" s="11">
        <f t="shared" si="11"/>
        <v>16</v>
      </c>
      <c r="V35" s="11">
        <f t="shared" si="11"/>
        <v>0</v>
      </c>
      <c r="W35" s="11">
        <f t="shared" si="11"/>
        <v>0</v>
      </c>
      <c r="X35" s="11">
        <f t="shared" si="11"/>
        <v>0</v>
      </c>
      <c r="Y35" s="11">
        <f t="shared" si="11"/>
        <v>1</v>
      </c>
      <c r="Z35" s="11">
        <f t="shared" si="11"/>
        <v>0</v>
      </c>
      <c r="AA35" s="11">
        <f t="shared" si="11"/>
        <v>1</v>
      </c>
      <c r="AB35" s="11">
        <f t="shared" si="11"/>
        <v>34</v>
      </c>
      <c r="AC35" s="11">
        <f t="shared" si="11"/>
        <v>10</v>
      </c>
      <c r="AD35" s="11">
        <f t="shared" si="11"/>
        <v>0</v>
      </c>
      <c r="AE35" s="11">
        <f t="shared" si="11"/>
        <v>0</v>
      </c>
      <c r="AF35" s="11">
        <f t="shared" si="11"/>
        <v>58</v>
      </c>
      <c r="AG35" s="11">
        <f t="shared" si="11"/>
        <v>4</v>
      </c>
      <c r="AH35" s="11">
        <f t="shared" si="11"/>
        <v>1</v>
      </c>
      <c r="AI35" s="11">
        <f t="shared" si="11"/>
        <v>0</v>
      </c>
      <c r="AJ35" s="11">
        <f t="shared" si="11"/>
        <v>20</v>
      </c>
      <c r="AK35" s="11">
        <f t="shared" si="11"/>
        <v>5</v>
      </c>
      <c r="AL35" s="11">
        <f t="shared" si="11"/>
        <v>0</v>
      </c>
      <c r="AM35" s="11">
        <f t="shared" si="11"/>
        <v>0</v>
      </c>
      <c r="AN35" s="11">
        <f t="shared" si="11"/>
        <v>2</v>
      </c>
      <c r="AO35" s="11">
        <f t="shared" si="11"/>
        <v>3</v>
      </c>
      <c r="AP35" s="11">
        <f t="shared" si="11"/>
        <v>1</v>
      </c>
      <c r="AQ35" s="11">
        <f t="shared" si="11"/>
        <v>0</v>
      </c>
      <c r="AR35" s="11">
        <f t="shared" si="11"/>
        <v>3</v>
      </c>
      <c r="AS35" s="11">
        <f t="shared" si="11"/>
        <v>0</v>
      </c>
      <c r="AT35" s="11">
        <f t="shared" si="11"/>
        <v>1</v>
      </c>
      <c r="AU35" s="11">
        <f t="shared" si="11"/>
        <v>0</v>
      </c>
      <c r="AV35" s="11">
        <f t="shared" si="11"/>
        <v>2</v>
      </c>
      <c r="AW35" s="11">
        <f t="shared" si="11"/>
        <v>0</v>
      </c>
      <c r="AX35" s="11">
        <f t="shared" si="11"/>
        <v>0</v>
      </c>
      <c r="AY35" s="11">
        <f t="shared" si="11"/>
        <v>0</v>
      </c>
      <c r="AZ35" s="11">
        <f t="shared" si="11"/>
        <v>0</v>
      </c>
      <c r="BA35" s="11">
        <f t="shared" si="11"/>
        <v>0</v>
      </c>
      <c r="BB35" s="11">
        <f t="shared" si="11"/>
        <v>0</v>
      </c>
      <c r="BC35" s="11">
        <f t="shared" si="11"/>
        <v>0</v>
      </c>
      <c r="BD35" s="11">
        <f t="shared" si="10"/>
        <v>120</v>
      </c>
      <c r="BE35" s="11">
        <f t="shared" si="4"/>
        <v>63</v>
      </c>
      <c r="BF35" s="11">
        <f aca="true" t="shared" si="12" ref="BF35:BF76">BB35+AX35+AT35+AP35+AL35+AH35+AD35+Z35+V35+R35</f>
        <v>3</v>
      </c>
      <c r="BG35" s="11">
        <f t="shared" si="5"/>
        <v>1</v>
      </c>
      <c r="BH35" s="11">
        <f t="shared" si="6"/>
        <v>123</v>
      </c>
      <c r="BI35" s="11">
        <f t="shared" si="7"/>
        <v>64</v>
      </c>
      <c r="BJ35" s="28">
        <f t="shared" si="8"/>
        <v>0</v>
      </c>
      <c r="BK35" s="27"/>
    </row>
    <row r="36" spans="1:63" ht="38.25">
      <c r="A36" s="19"/>
      <c r="B36" s="9" t="s">
        <v>47</v>
      </c>
      <c r="E36" s="10" t="s">
        <v>48</v>
      </c>
      <c r="F36" s="27"/>
      <c r="H36" s="19"/>
      <c r="BD36" s="11">
        <f t="shared" si="10"/>
        <v>0</v>
      </c>
      <c r="BE36" s="11">
        <f t="shared" si="4"/>
        <v>0</v>
      </c>
      <c r="BF36" s="11">
        <f t="shared" si="12"/>
        <v>0</v>
      </c>
      <c r="BG36" s="11">
        <f t="shared" si="5"/>
        <v>0</v>
      </c>
      <c r="BH36" s="11">
        <f t="shared" si="6"/>
        <v>0</v>
      </c>
      <c r="BI36" s="11">
        <f t="shared" si="7"/>
        <v>0</v>
      </c>
      <c r="BJ36" s="28">
        <f t="shared" si="8"/>
        <v>0</v>
      </c>
      <c r="BK36" s="27"/>
    </row>
    <row r="37" spans="1:63" ht="25.5">
      <c r="A37" s="19"/>
      <c r="C37" s="9" t="s">
        <v>31</v>
      </c>
      <c r="E37" s="10" t="s">
        <v>49</v>
      </c>
      <c r="F37" s="27"/>
      <c r="H37" s="19"/>
      <c r="BD37" s="11">
        <f t="shared" si="10"/>
        <v>0</v>
      </c>
      <c r="BE37" s="11">
        <f t="shared" si="4"/>
        <v>0</v>
      </c>
      <c r="BF37" s="11">
        <f t="shared" si="12"/>
        <v>0</v>
      </c>
      <c r="BG37" s="11">
        <f t="shared" si="5"/>
        <v>0</v>
      </c>
      <c r="BH37" s="11">
        <f t="shared" si="6"/>
        <v>0</v>
      </c>
      <c r="BI37" s="11">
        <f t="shared" si="7"/>
        <v>0</v>
      </c>
      <c r="BJ37" s="28">
        <f t="shared" si="8"/>
        <v>0</v>
      </c>
      <c r="BK37" s="27"/>
    </row>
    <row r="38" spans="1:63" ht="12.75">
      <c r="A38" s="19"/>
      <c r="D38" s="9">
        <v>19</v>
      </c>
      <c r="E38" s="10" t="s">
        <v>50</v>
      </c>
      <c r="F38" s="27" t="s">
        <v>34</v>
      </c>
      <c r="H38" s="19"/>
      <c r="U38" s="9">
        <v>1</v>
      </c>
      <c r="AC38" s="9">
        <v>1</v>
      </c>
      <c r="AJ38" s="9">
        <v>1</v>
      </c>
      <c r="BD38" s="11">
        <f t="shared" si="10"/>
        <v>1</v>
      </c>
      <c r="BE38" s="11">
        <f t="shared" si="4"/>
        <v>2</v>
      </c>
      <c r="BF38" s="11">
        <f t="shared" si="12"/>
        <v>0</v>
      </c>
      <c r="BG38" s="11">
        <f t="shared" si="5"/>
        <v>0</v>
      </c>
      <c r="BH38" s="11">
        <f t="shared" si="6"/>
        <v>1</v>
      </c>
      <c r="BI38" s="11">
        <f t="shared" si="7"/>
        <v>2</v>
      </c>
      <c r="BJ38" s="28">
        <f t="shared" si="8"/>
        <v>19</v>
      </c>
      <c r="BK38" s="27"/>
    </row>
    <row r="39" spans="1:63" ht="12.75">
      <c r="A39" s="19"/>
      <c r="D39" s="9">
        <v>20</v>
      </c>
      <c r="E39" s="10" t="s">
        <v>50</v>
      </c>
      <c r="F39" s="27" t="s">
        <v>35</v>
      </c>
      <c r="H39" s="19"/>
      <c r="L39" s="9">
        <v>2</v>
      </c>
      <c r="AC39" s="9">
        <v>2</v>
      </c>
      <c r="AJ39" s="9">
        <v>1</v>
      </c>
      <c r="BD39" s="11">
        <f t="shared" si="10"/>
        <v>1</v>
      </c>
      <c r="BE39" s="11">
        <f t="shared" si="4"/>
        <v>4</v>
      </c>
      <c r="BF39" s="11">
        <f t="shared" si="12"/>
        <v>0</v>
      </c>
      <c r="BG39" s="11">
        <f t="shared" si="5"/>
        <v>0</v>
      </c>
      <c r="BH39" s="11">
        <f t="shared" si="6"/>
        <v>1</v>
      </c>
      <c r="BI39" s="11">
        <f t="shared" si="7"/>
        <v>4</v>
      </c>
      <c r="BJ39" s="28">
        <f t="shared" si="8"/>
        <v>20</v>
      </c>
      <c r="BK39" s="27"/>
    </row>
    <row r="40" spans="1:63" ht="12.75">
      <c r="A40" s="19"/>
      <c r="D40" s="9">
        <v>21</v>
      </c>
      <c r="E40" s="10" t="s">
        <v>51</v>
      </c>
      <c r="F40" s="27" t="s">
        <v>34</v>
      </c>
      <c r="H40" s="19"/>
      <c r="AC40" s="9">
        <v>4</v>
      </c>
      <c r="AF40" s="9">
        <v>8</v>
      </c>
      <c r="AJ40" s="9">
        <v>2</v>
      </c>
      <c r="AV40" s="9">
        <v>1</v>
      </c>
      <c r="BD40" s="11">
        <f t="shared" si="10"/>
        <v>11</v>
      </c>
      <c r="BE40" s="11">
        <f t="shared" si="4"/>
        <v>4</v>
      </c>
      <c r="BF40" s="11">
        <f t="shared" si="12"/>
        <v>0</v>
      </c>
      <c r="BG40" s="11">
        <f t="shared" si="5"/>
        <v>0</v>
      </c>
      <c r="BH40" s="11">
        <f t="shared" si="6"/>
        <v>11</v>
      </c>
      <c r="BI40" s="11">
        <f t="shared" si="7"/>
        <v>4</v>
      </c>
      <c r="BJ40" s="28">
        <f t="shared" si="8"/>
        <v>21</v>
      </c>
      <c r="BK40" s="28"/>
    </row>
    <row r="41" spans="1:63" ht="12.75">
      <c r="A41" s="19"/>
      <c r="D41" s="9">
        <v>22</v>
      </c>
      <c r="E41" s="10" t="s">
        <v>51</v>
      </c>
      <c r="F41" s="27" t="s">
        <v>43</v>
      </c>
      <c r="H41" s="19"/>
      <c r="AF41" s="9">
        <v>1</v>
      </c>
      <c r="BD41" s="11">
        <f t="shared" si="10"/>
        <v>1</v>
      </c>
      <c r="BE41" s="11">
        <f t="shared" si="4"/>
        <v>0</v>
      </c>
      <c r="BF41" s="11">
        <f t="shared" si="12"/>
        <v>0</v>
      </c>
      <c r="BG41" s="11">
        <f t="shared" si="5"/>
        <v>0</v>
      </c>
      <c r="BH41" s="11">
        <f t="shared" si="6"/>
        <v>1</v>
      </c>
      <c r="BI41" s="11">
        <f t="shared" si="7"/>
        <v>0</v>
      </c>
      <c r="BJ41" s="28">
        <f t="shared" si="8"/>
        <v>22</v>
      </c>
      <c r="BK41" s="27"/>
    </row>
    <row r="42" spans="1:63" ht="12.75">
      <c r="A42" s="19"/>
      <c r="D42" s="9">
        <v>23</v>
      </c>
      <c r="E42" s="10" t="s">
        <v>51</v>
      </c>
      <c r="F42" s="27" t="s">
        <v>44</v>
      </c>
      <c r="H42" s="19"/>
      <c r="AC42" s="9">
        <v>2</v>
      </c>
      <c r="AF42" s="9">
        <v>1</v>
      </c>
      <c r="AJ42" s="9">
        <v>1</v>
      </c>
      <c r="BD42" s="11">
        <f t="shared" si="10"/>
        <v>2</v>
      </c>
      <c r="BE42" s="11">
        <f t="shared" si="4"/>
        <v>2</v>
      </c>
      <c r="BF42" s="11">
        <f t="shared" si="12"/>
        <v>0</v>
      </c>
      <c r="BG42" s="11">
        <f t="shared" si="5"/>
        <v>0</v>
      </c>
      <c r="BH42" s="11">
        <f t="shared" si="6"/>
        <v>2</v>
      </c>
      <c r="BI42" s="11">
        <f t="shared" si="7"/>
        <v>2</v>
      </c>
      <c r="BJ42" s="28">
        <f t="shared" si="8"/>
        <v>23</v>
      </c>
      <c r="BK42" s="27"/>
    </row>
    <row r="43" spans="1:63" ht="12.75">
      <c r="A43" s="19"/>
      <c r="D43" s="9">
        <v>24</v>
      </c>
      <c r="E43" s="10" t="s">
        <v>51</v>
      </c>
      <c r="F43" s="27" t="s">
        <v>35</v>
      </c>
      <c r="H43" s="19"/>
      <c r="N43" s="9">
        <v>3</v>
      </c>
      <c r="Q43" s="9">
        <v>1</v>
      </c>
      <c r="U43" s="9">
        <v>5</v>
      </c>
      <c r="W43" s="9">
        <v>1</v>
      </c>
      <c r="AC43" s="9">
        <v>1</v>
      </c>
      <c r="AF43" s="9">
        <v>2</v>
      </c>
      <c r="AG43" s="9">
        <v>2</v>
      </c>
      <c r="AJ43" s="9">
        <v>1</v>
      </c>
      <c r="AK43" s="9">
        <v>4</v>
      </c>
      <c r="AV43" s="9">
        <v>1</v>
      </c>
      <c r="BD43" s="11">
        <f t="shared" si="10"/>
        <v>4</v>
      </c>
      <c r="BE43" s="11">
        <f t="shared" si="4"/>
        <v>16</v>
      </c>
      <c r="BF43" s="11">
        <f t="shared" si="12"/>
        <v>0</v>
      </c>
      <c r="BG43" s="11">
        <f t="shared" si="5"/>
        <v>1</v>
      </c>
      <c r="BH43" s="11">
        <f t="shared" si="6"/>
        <v>4</v>
      </c>
      <c r="BI43" s="11">
        <f t="shared" si="7"/>
        <v>17</v>
      </c>
      <c r="BJ43" s="28">
        <f t="shared" si="8"/>
        <v>24</v>
      </c>
      <c r="BK43" s="27"/>
    </row>
    <row r="44" spans="1:161" ht="12.75">
      <c r="A44" s="19"/>
      <c r="D44" s="9">
        <v>25</v>
      </c>
      <c r="E44" s="10" t="s">
        <v>52</v>
      </c>
      <c r="F44" s="27" t="s">
        <v>44</v>
      </c>
      <c r="H44" s="19"/>
      <c r="AG44" s="9">
        <v>1</v>
      </c>
      <c r="BD44" s="13"/>
      <c r="BE44" s="13">
        <f t="shared" si="4"/>
        <v>1</v>
      </c>
      <c r="BF44" s="11">
        <f t="shared" si="12"/>
        <v>0</v>
      </c>
      <c r="BG44" s="11">
        <f t="shared" si="5"/>
        <v>0</v>
      </c>
      <c r="BH44" s="11">
        <f t="shared" si="6"/>
        <v>0</v>
      </c>
      <c r="BI44" s="13">
        <f t="shared" si="7"/>
        <v>1</v>
      </c>
      <c r="BJ44" s="29">
        <f t="shared" si="8"/>
        <v>25</v>
      </c>
      <c r="BK44" s="27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</row>
    <row r="45" spans="1:63" ht="12.75">
      <c r="A45" s="19"/>
      <c r="D45" s="9">
        <v>26</v>
      </c>
      <c r="E45" s="10" t="s">
        <v>52</v>
      </c>
      <c r="F45" s="29" t="s">
        <v>35</v>
      </c>
      <c r="G45" s="13"/>
      <c r="H45" s="19"/>
      <c r="I45" s="13"/>
      <c r="J45" s="13"/>
      <c r="K45" s="13"/>
      <c r="L45" s="13">
        <v>1</v>
      </c>
      <c r="M45" s="13"/>
      <c r="N45" s="13">
        <v>4</v>
      </c>
      <c r="O45" s="13"/>
      <c r="P45" s="13"/>
      <c r="Q45" s="13">
        <v>7</v>
      </c>
      <c r="R45" s="13"/>
      <c r="S45" s="13"/>
      <c r="T45" s="13"/>
      <c r="U45" s="13">
        <v>15</v>
      </c>
      <c r="V45" s="13"/>
      <c r="W45" s="13"/>
      <c r="X45" s="13"/>
      <c r="Y45" s="13">
        <v>2</v>
      </c>
      <c r="Z45" s="13"/>
      <c r="AA45" s="13"/>
      <c r="AB45" s="13">
        <v>1</v>
      </c>
      <c r="AC45" s="13">
        <v>5</v>
      </c>
      <c r="AD45" s="13"/>
      <c r="AE45" s="13"/>
      <c r="AF45" s="13">
        <v>1</v>
      </c>
      <c r="AG45" s="13">
        <v>1</v>
      </c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>
        <v>1</v>
      </c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1">
        <f aca="true" t="shared" si="13" ref="BD45:BD76">AZ45+AV45+AR45+AN45+AJ45+AF45+AB45+X45+T45+P45</f>
        <v>3</v>
      </c>
      <c r="BE45" s="11">
        <f t="shared" si="4"/>
        <v>35</v>
      </c>
      <c r="BF45" s="11">
        <f t="shared" si="12"/>
        <v>0</v>
      </c>
      <c r="BG45" s="11">
        <f t="shared" si="5"/>
        <v>0</v>
      </c>
      <c r="BH45" s="11">
        <f t="shared" si="6"/>
        <v>3</v>
      </c>
      <c r="BI45" s="11">
        <f t="shared" si="7"/>
        <v>35</v>
      </c>
      <c r="BJ45" s="28">
        <f t="shared" si="8"/>
        <v>26</v>
      </c>
      <c r="BK45" s="34">
        <v>340021</v>
      </c>
    </row>
    <row r="46" spans="1:63" ht="25.5">
      <c r="A46" s="19"/>
      <c r="B46" s="9" t="s">
        <v>47</v>
      </c>
      <c r="C46" s="9" t="s">
        <v>36</v>
      </c>
      <c r="E46" s="10" t="s">
        <v>53</v>
      </c>
      <c r="F46" s="27"/>
      <c r="H46" s="19"/>
      <c r="BD46" s="11">
        <f t="shared" si="13"/>
        <v>0</v>
      </c>
      <c r="BE46" s="11">
        <f t="shared" si="4"/>
        <v>0</v>
      </c>
      <c r="BF46" s="11">
        <f t="shared" si="12"/>
        <v>0</v>
      </c>
      <c r="BG46" s="11">
        <f t="shared" si="5"/>
        <v>0</v>
      </c>
      <c r="BH46" s="11">
        <f t="shared" si="6"/>
        <v>0</v>
      </c>
      <c r="BI46" s="11">
        <f t="shared" si="7"/>
        <v>0</v>
      </c>
      <c r="BJ46" s="28">
        <f t="shared" si="8"/>
        <v>0</v>
      </c>
      <c r="BK46" s="27"/>
    </row>
    <row r="47" spans="1:63" ht="12.75">
      <c r="A47" s="19"/>
      <c r="D47" s="9">
        <v>1</v>
      </c>
      <c r="E47" s="10" t="s">
        <v>54</v>
      </c>
      <c r="F47" s="28" t="s">
        <v>34</v>
      </c>
      <c r="G47" s="11"/>
      <c r="H47" s="19"/>
      <c r="AC47" s="9">
        <v>1</v>
      </c>
      <c r="AJ47" s="9">
        <v>1</v>
      </c>
      <c r="AN47" s="9">
        <v>1</v>
      </c>
      <c r="BD47" s="11">
        <f t="shared" si="13"/>
        <v>2</v>
      </c>
      <c r="BE47" s="11">
        <f t="shared" si="4"/>
        <v>1</v>
      </c>
      <c r="BF47" s="11">
        <f t="shared" si="12"/>
        <v>0</v>
      </c>
      <c r="BG47" s="11">
        <f t="shared" si="5"/>
        <v>0</v>
      </c>
      <c r="BH47" s="11">
        <f t="shared" si="6"/>
        <v>2</v>
      </c>
      <c r="BI47" s="11">
        <f t="shared" si="7"/>
        <v>1</v>
      </c>
      <c r="BJ47" s="28">
        <f t="shared" si="8"/>
        <v>1</v>
      </c>
      <c r="BK47" s="27"/>
    </row>
    <row r="48" spans="1:63" ht="12.75">
      <c r="A48" s="19"/>
      <c r="D48" s="9">
        <v>2</v>
      </c>
      <c r="E48" s="10" t="s">
        <v>54</v>
      </c>
      <c r="F48" s="28" t="s">
        <v>35</v>
      </c>
      <c r="G48" s="11"/>
      <c r="H48" s="19"/>
      <c r="J48" s="9">
        <v>1</v>
      </c>
      <c r="N48" s="9">
        <v>1</v>
      </c>
      <c r="Q48" s="9">
        <v>1</v>
      </c>
      <c r="AC48" s="9">
        <v>1</v>
      </c>
      <c r="AF48" s="9">
        <v>2</v>
      </c>
      <c r="AJ48" s="9">
        <v>1</v>
      </c>
      <c r="BD48" s="11">
        <f t="shared" si="13"/>
        <v>3</v>
      </c>
      <c r="BE48" s="11">
        <f t="shared" si="4"/>
        <v>4</v>
      </c>
      <c r="BF48" s="11">
        <f t="shared" si="12"/>
        <v>0</v>
      </c>
      <c r="BG48" s="11">
        <f t="shared" si="5"/>
        <v>0</v>
      </c>
      <c r="BH48" s="11">
        <f t="shared" si="6"/>
        <v>3</v>
      </c>
      <c r="BI48" s="11">
        <f t="shared" si="7"/>
        <v>4</v>
      </c>
      <c r="BJ48" s="28">
        <f t="shared" si="8"/>
        <v>2</v>
      </c>
      <c r="BK48" s="27"/>
    </row>
    <row r="49" spans="1:63" ht="12.75">
      <c r="A49" s="19"/>
      <c r="C49" s="9" t="s">
        <v>55</v>
      </c>
      <c r="E49" s="10" t="s">
        <v>56</v>
      </c>
      <c r="F49" s="28"/>
      <c r="G49" s="11"/>
      <c r="H49" s="19"/>
      <c r="BD49" s="11">
        <f t="shared" si="13"/>
        <v>0</v>
      </c>
      <c r="BE49" s="11">
        <f t="shared" si="4"/>
        <v>0</v>
      </c>
      <c r="BF49" s="11">
        <f t="shared" si="12"/>
        <v>0</v>
      </c>
      <c r="BG49" s="11">
        <f t="shared" si="5"/>
        <v>0</v>
      </c>
      <c r="BH49" s="11">
        <f t="shared" si="6"/>
        <v>0</v>
      </c>
      <c r="BI49" s="11">
        <f t="shared" si="7"/>
        <v>0</v>
      </c>
      <c r="BJ49" s="28">
        <f t="shared" si="8"/>
        <v>0</v>
      </c>
      <c r="BK49" s="27"/>
    </row>
    <row r="50" spans="1:63" ht="12.75">
      <c r="A50" s="19"/>
      <c r="D50" s="9">
        <v>3</v>
      </c>
      <c r="E50" s="10" t="s">
        <v>57</v>
      </c>
      <c r="F50" s="28" t="s">
        <v>34</v>
      </c>
      <c r="G50" s="11"/>
      <c r="H50" s="19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>
        <v>1</v>
      </c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>
        <f t="shared" si="13"/>
        <v>0</v>
      </c>
      <c r="BE50" s="11">
        <f t="shared" si="4"/>
        <v>1</v>
      </c>
      <c r="BF50" s="11">
        <f t="shared" si="12"/>
        <v>0</v>
      </c>
      <c r="BG50" s="11">
        <f t="shared" si="5"/>
        <v>0</v>
      </c>
      <c r="BH50" s="11">
        <f t="shared" si="6"/>
        <v>0</v>
      </c>
      <c r="BI50" s="11">
        <f t="shared" si="7"/>
        <v>1</v>
      </c>
      <c r="BJ50" s="28">
        <f t="shared" si="8"/>
        <v>3</v>
      </c>
      <c r="BK50" s="27"/>
    </row>
    <row r="51" spans="1:63" ht="12.75">
      <c r="A51" s="19"/>
      <c r="E51" s="10" t="s">
        <v>58</v>
      </c>
      <c r="F51" s="28" t="s">
        <v>34</v>
      </c>
      <c r="G51" s="11"/>
      <c r="H51" s="19"/>
      <c r="U51" s="9">
        <v>1</v>
      </c>
      <c r="AC51" s="9">
        <v>6</v>
      </c>
      <c r="AF51" s="9">
        <v>8</v>
      </c>
      <c r="AG51" s="9">
        <v>1</v>
      </c>
      <c r="AJ51" s="9">
        <v>4</v>
      </c>
      <c r="AN51" s="9">
        <v>1</v>
      </c>
      <c r="AV51" s="9">
        <v>1</v>
      </c>
      <c r="BD51" s="11">
        <f t="shared" si="13"/>
        <v>14</v>
      </c>
      <c r="BE51" s="11">
        <f t="shared" si="4"/>
        <v>8</v>
      </c>
      <c r="BF51" s="11">
        <f t="shared" si="12"/>
        <v>0</v>
      </c>
      <c r="BG51" s="11">
        <f t="shared" si="5"/>
        <v>0</v>
      </c>
      <c r="BH51" s="11">
        <f t="shared" si="6"/>
        <v>14</v>
      </c>
      <c r="BI51" s="11">
        <f t="shared" si="7"/>
        <v>8</v>
      </c>
      <c r="BJ51" s="28">
        <f t="shared" si="8"/>
        <v>0</v>
      </c>
      <c r="BK51" s="27"/>
    </row>
    <row r="52" spans="1:63" ht="12.75">
      <c r="A52" s="19"/>
      <c r="E52" s="10" t="s">
        <v>58</v>
      </c>
      <c r="F52" s="28" t="s">
        <v>43</v>
      </c>
      <c r="G52" s="11"/>
      <c r="H52" s="19"/>
      <c r="AF52" s="9">
        <v>1</v>
      </c>
      <c r="BD52" s="11">
        <f t="shared" si="13"/>
        <v>1</v>
      </c>
      <c r="BE52" s="11">
        <f t="shared" si="4"/>
        <v>0</v>
      </c>
      <c r="BF52" s="11">
        <f t="shared" si="12"/>
        <v>0</v>
      </c>
      <c r="BG52" s="11">
        <f t="shared" si="5"/>
        <v>0</v>
      </c>
      <c r="BH52" s="11">
        <f t="shared" si="6"/>
        <v>1</v>
      </c>
      <c r="BI52" s="11">
        <f t="shared" si="7"/>
        <v>0</v>
      </c>
      <c r="BJ52" s="28">
        <f t="shared" si="8"/>
        <v>0</v>
      </c>
      <c r="BK52" s="27"/>
    </row>
    <row r="53" spans="1:63" ht="12.75">
      <c r="A53" s="19"/>
      <c r="E53" s="10" t="s">
        <v>58</v>
      </c>
      <c r="F53" s="28" t="s">
        <v>44</v>
      </c>
      <c r="G53" s="11"/>
      <c r="H53" s="19"/>
      <c r="AC53" s="9">
        <v>2</v>
      </c>
      <c r="AF53" s="9">
        <v>1</v>
      </c>
      <c r="AG53" s="9">
        <v>1</v>
      </c>
      <c r="AJ53" s="9">
        <v>1</v>
      </c>
      <c r="BD53" s="11">
        <f t="shared" si="13"/>
        <v>2</v>
      </c>
      <c r="BE53" s="11">
        <f t="shared" si="4"/>
        <v>3</v>
      </c>
      <c r="BF53" s="11">
        <f t="shared" si="12"/>
        <v>0</v>
      </c>
      <c r="BG53" s="11">
        <f t="shared" si="5"/>
        <v>0</v>
      </c>
      <c r="BH53" s="11">
        <f t="shared" si="6"/>
        <v>2</v>
      </c>
      <c r="BI53" s="11">
        <f t="shared" si="7"/>
        <v>3</v>
      </c>
      <c r="BJ53" s="28">
        <f t="shared" si="8"/>
        <v>0</v>
      </c>
      <c r="BK53" s="27"/>
    </row>
    <row r="54" spans="1:63" ht="12.75">
      <c r="A54" s="19"/>
      <c r="E54" s="10" t="s">
        <v>58</v>
      </c>
      <c r="F54" s="28" t="s">
        <v>35</v>
      </c>
      <c r="G54" s="11"/>
      <c r="H54" s="19"/>
      <c r="J54" s="9">
        <v>1</v>
      </c>
      <c r="L54" s="9">
        <v>3</v>
      </c>
      <c r="N54" s="9">
        <v>8</v>
      </c>
      <c r="Q54" s="9">
        <v>9</v>
      </c>
      <c r="U54" s="9">
        <v>20</v>
      </c>
      <c r="W54" s="9">
        <v>1</v>
      </c>
      <c r="Y54" s="9">
        <v>2</v>
      </c>
      <c r="AB54" s="9">
        <v>1</v>
      </c>
      <c r="AC54" s="9">
        <v>9</v>
      </c>
      <c r="AF54" s="9">
        <v>4</v>
      </c>
      <c r="AG54" s="9">
        <v>3</v>
      </c>
      <c r="AJ54" s="9">
        <v>3</v>
      </c>
      <c r="AK54" s="9">
        <v>4</v>
      </c>
      <c r="AN54" s="9">
        <v>1</v>
      </c>
      <c r="AR54" s="9">
        <v>1</v>
      </c>
      <c r="AV54" s="9">
        <v>1</v>
      </c>
      <c r="BD54" s="11">
        <f t="shared" si="13"/>
        <v>11</v>
      </c>
      <c r="BE54" s="11">
        <f>BA54+AW54+AS54+AO54+AK54+AG54+AC54+Y54+U54+Q54+N54+L54+J54+H54</f>
        <v>59</v>
      </c>
      <c r="BF54" s="11">
        <f t="shared" si="12"/>
        <v>0</v>
      </c>
      <c r="BG54" s="11">
        <f>BC54+AY54+AU54+AQ54+AM54+AI54+AE54+AA54+W54+S54+O54+M54+K54+I54</f>
        <v>1</v>
      </c>
      <c r="BH54" s="11">
        <f>BD54+BF54</f>
        <v>11</v>
      </c>
      <c r="BI54" s="11">
        <f>BE54+BG54</f>
        <v>60</v>
      </c>
      <c r="BJ54" s="28">
        <f t="shared" si="8"/>
        <v>0</v>
      </c>
      <c r="BK54" s="27"/>
    </row>
    <row r="55" spans="1:63" ht="12.75">
      <c r="A55" s="19"/>
      <c r="E55" s="10" t="s">
        <v>59</v>
      </c>
      <c r="F55" s="28"/>
      <c r="G55" s="11"/>
      <c r="H55" s="19">
        <f>H51+H52+H53+H54</f>
        <v>0</v>
      </c>
      <c r="I55" s="9">
        <f aca="true" t="shared" si="14" ref="I55:BC55">I51+I52+I53+I54</f>
        <v>0</v>
      </c>
      <c r="J55" s="9">
        <f t="shared" si="14"/>
        <v>1</v>
      </c>
      <c r="K55" s="9">
        <f t="shared" si="14"/>
        <v>0</v>
      </c>
      <c r="L55" s="9">
        <f t="shared" si="14"/>
        <v>3</v>
      </c>
      <c r="M55" s="9">
        <f t="shared" si="14"/>
        <v>0</v>
      </c>
      <c r="N55" s="9">
        <f t="shared" si="14"/>
        <v>8</v>
      </c>
      <c r="O55" s="9">
        <f t="shared" si="14"/>
        <v>0</v>
      </c>
      <c r="P55" s="9">
        <f t="shared" si="14"/>
        <v>0</v>
      </c>
      <c r="Q55" s="9">
        <f t="shared" si="14"/>
        <v>9</v>
      </c>
      <c r="R55" s="9">
        <f t="shared" si="14"/>
        <v>0</v>
      </c>
      <c r="S55" s="9">
        <f t="shared" si="14"/>
        <v>0</v>
      </c>
      <c r="T55" s="9">
        <f t="shared" si="14"/>
        <v>0</v>
      </c>
      <c r="U55" s="9">
        <f t="shared" si="14"/>
        <v>21</v>
      </c>
      <c r="V55" s="9">
        <f t="shared" si="14"/>
        <v>0</v>
      </c>
      <c r="W55" s="9">
        <f t="shared" si="14"/>
        <v>1</v>
      </c>
      <c r="X55" s="9">
        <f t="shared" si="14"/>
        <v>0</v>
      </c>
      <c r="Y55" s="9">
        <f t="shared" si="14"/>
        <v>2</v>
      </c>
      <c r="Z55" s="9">
        <f t="shared" si="14"/>
        <v>0</v>
      </c>
      <c r="AA55" s="9">
        <f t="shared" si="14"/>
        <v>0</v>
      </c>
      <c r="AB55" s="9">
        <f t="shared" si="14"/>
        <v>1</v>
      </c>
      <c r="AC55" s="9">
        <f t="shared" si="14"/>
        <v>17</v>
      </c>
      <c r="AD55" s="9">
        <f t="shared" si="14"/>
        <v>0</v>
      </c>
      <c r="AE55" s="9">
        <f t="shared" si="14"/>
        <v>0</v>
      </c>
      <c r="AF55" s="9">
        <f t="shared" si="14"/>
        <v>14</v>
      </c>
      <c r="AG55" s="9">
        <f t="shared" si="14"/>
        <v>5</v>
      </c>
      <c r="AH55" s="9">
        <f t="shared" si="14"/>
        <v>0</v>
      </c>
      <c r="AI55" s="9">
        <f t="shared" si="14"/>
        <v>0</v>
      </c>
      <c r="AJ55" s="9">
        <f t="shared" si="14"/>
        <v>8</v>
      </c>
      <c r="AK55" s="9">
        <f t="shared" si="14"/>
        <v>4</v>
      </c>
      <c r="AL55" s="9">
        <f t="shared" si="14"/>
        <v>0</v>
      </c>
      <c r="AM55" s="9">
        <f t="shared" si="14"/>
        <v>0</v>
      </c>
      <c r="AN55" s="9">
        <f t="shared" si="14"/>
        <v>2</v>
      </c>
      <c r="AO55" s="9">
        <f t="shared" si="14"/>
        <v>0</v>
      </c>
      <c r="AP55" s="9">
        <f t="shared" si="14"/>
        <v>0</v>
      </c>
      <c r="AQ55" s="9">
        <f t="shared" si="14"/>
        <v>0</v>
      </c>
      <c r="AR55" s="9">
        <f t="shared" si="14"/>
        <v>1</v>
      </c>
      <c r="AS55" s="9">
        <f t="shared" si="14"/>
        <v>0</v>
      </c>
      <c r="AT55" s="9">
        <f t="shared" si="14"/>
        <v>0</v>
      </c>
      <c r="AU55" s="9">
        <f t="shared" si="14"/>
        <v>0</v>
      </c>
      <c r="AV55" s="9">
        <f t="shared" si="14"/>
        <v>2</v>
      </c>
      <c r="AW55" s="9">
        <f t="shared" si="14"/>
        <v>0</v>
      </c>
      <c r="AX55" s="9">
        <f t="shared" si="14"/>
        <v>0</v>
      </c>
      <c r="AY55" s="9">
        <f t="shared" si="14"/>
        <v>0</v>
      </c>
      <c r="AZ55" s="9">
        <f t="shared" si="14"/>
        <v>0</v>
      </c>
      <c r="BA55" s="9">
        <f t="shared" si="14"/>
        <v>0</v>
      </c>
      <c r="BB55" s="9">
        <f t="shared" si="14"/>
        <v>0</v>
      </c>
      <c r="BC55" s="9">
        <f t="shared" si="14"/>
        <v>0</v>
      </c>
      <c r="BD55" s="11">
        <f t="shared" si="13"/>
        <v>28</v>
      </c>
      <c r="BE55" s="11">
        <f t="shared" si="4"/>
        <v>70</v>
      </c>
      <c r="BF55" s="11">
        <f t="shared" si="12"/>
        <v>0</v>
      </c>
      <c r="BG55" s="11">
        <f t="shared" si="5"/>
        <v>1</v>
      </c>
      <c r="BH55" s="11">
        <f t="shared" si="6"/>
        <v>28</v>
      </c>
      <c r="BI55" s="11">
        <f t="shared" si="7"/>
        <v>71</v>
      </c>
      <c r="BJ55" s="28">
        <f t="shared" si="8"/>
        <v>0</v>
      </c>
      <c r="BK55" s="27"/>
    </row>
    <row r="56" spans="1:63" ht="63.75">
      <c r="A56" s="19"/>
      <c r="B56" s="9" t="s">
        <v>60</v>
      </c>
      <c r="E56" s="10" t="s">
        <v>61</v>
      </c>
      <c r="F56" s="28"/>
      <c r="G56" s="11"/>
      <c r="H56" s="19"/>
      <c r="BD56" s="11">
        <f t="shared" si="13"/>
        <v>0</v>
      </c>
      <c r="BE56" s="11">
        <f t="shared" si="4"/>
        <v>0</v>
      </c>
      <c r="BF56" s="11">
        <f t="shared" si="12"/>
        <v>0</v>
      </c>
      <c r="BG56" s="11">
        <f t="shared" si="5"/>
        <v>0</v>
      </c>
      <c r="BH56" s="11">
        <f t="shared" si="6"/>
        <v>0</v>
      </c>
      <c r="BI56" s="11">
        <f t="shared" si="7"/>
        <v>0</v>
      </c>
      <c r="BJ56" s="28">
        <f t="shared" si="8"/>
        <v>0</v>
      </c>
      <c r="BK56" s="27"/>
    </row>
    <row r="57" spans="1:63" ht="12.75">
      <c r="A57" s="19"/>
      <c r="C57" s="9" t="s">
        <v>31</v>
      </c>
      <c r="D57" s="9" t="s">
        <v>63</v>
      </c>
      <c r="E57" s="10" t="s">
        <v>62</v>
      </c>
      <c r="F57" s="28"/>
      <c r="G57" s="11"/>
      <c r="H57" s="19"/>
      <c r="BD57" s="11">
        <f t="shared" si="13"/>
        <v>0</v>
      </c>
      <c r="BE57" s="11">
        <f t="shared" si="4"/>
        <v>0</v>
      </c>
      <c r="BF57" s="11">
        <f t="shared" si="12"/>
        <v>0</v>
      </c>
      <c r="BG57" s="11">
        <f t="shared" si="5"/>
        <v>0</v>
      </c>
      <c r="BH57" s="11">
        <f t="shared" si="6"/>
        <v>0</v>
      </c>
      <c r="BI57" s="11">
        <f t="shared" si="7"/>
        <v>0</v>
      </c>
      <c r="BJ57" s="28" t="str">
        <f t="shared" si="8"/>
        <v>.</v>
      </c>
      <c r="BK57" s="27"/>
    </row>
    <row r="58" spans="1:63" ht="12.75">
      <c r="A58" s="19"/>
      <c r="D58" s="9">
        <v>4</v>
      </c>
      <c r="E58" s="10"/>
      <c r="F58" s="28" t="s">
        <v>34</v>
      </c>
      <c r="G58" s="11"/>
      <c r="H58" s="19"/>
      <c r="AC58" s="9">
        <v>1</v>
      </c>
      <c r="BD58" s="11">
        <f t="shared" si="13"/>
        <v>0</v>
      </c>
      <c r="BE58" s="11">
        <f t="shared" si="4"/>
        <v>1</v>
      </c>
      <c r="BF58" s="11">
        <f t="shared" si="12"/>
        <v>0</v>
      </c>
      <c r="BG58" s="11">
        <f t="shared" si="5"/>
        <v>0</v>
      </c>
      <c r="BH58" s="11">
        <f t="shared" si="6"/>
        <v>0</v>
      </c>
      <c r="BI58" s="11">
        <f t="shared" si="7"/>
        <v>1</v>
      </c>
      <c r="BJ58" s="28">
        <f t="shared" si="8"/>
        <v>4</v>
      </c>
      <c r="BK58" s="27"/>
    </row>
    <row r="59" spans="1:63" ht="12.75">
      <c r="A59" s="19"/>
      <c r="D59" s="9">
        <v>5</v>
      </c>
      <c r="E59" s="10"/>
      <c r="F59" s="28" t="s">
        <v>35</v>
      </c>
      <c r="G59" s="11"/>
      <c r="H59" s="19"/>
      <c r="AJ59" s="9">
        <v>1</v>
      </c>
      <c r="BD59" s="11">
        <f t="shared" si="13"/>
        <v>1</v>
      </c>
      <c r="BE59" s="11">
        <f t="shared" si="4"/>
        <v>0</v>
      </c>
      <c r="BF59" s="11">
        <f t="shared" si="12"/>
        <v>0</v>
      </c>
      <c r="BG59" s="11">
        <f t="shared" si="5"/>
        <v>0</v>
      </c>
      <c r="BH59" s="11">
        <f t="shared" si="6"/>
        <v>1</v>
      </c>
      <c r="BI59" s="11">
        <f t="shared" si="7"/>
        <v>0</v>
      </c>
      <c r="BJ59" s="28">
        <f t="shared" si="8"/>
        <v>5</v>
      </c>
      <c r="BK59" s="27"/>
    </row>
    <row r="60" spans="1:63" ht="12.75">
      <c r="A60" s="19"/>
      <c r="C60" s="9" t="s">
        <v>36</v>
      </c>
      <c r="E60" s="10" t="s">
        <v>64</v>
      </c>
      <c r="F60" s="28"/>
      <c r="G60" s="11"/>
      <c r="H60" s="19"/>
      <c r="BD60" s="11">
        <f t="shared" si="13"/>
        <v>0</v>
      </c>
      <c r="BE60" s="11">
        <f t="shared" si="4"/>
        <v>0</v>
      </c>
      <c r="BF60" s="11">
        <f t="shared" si="12"/>
        <v>0</v>
      </c>
      <c r="BG60" s="11">
        <f t="shared" si="5"/>
        <v>0</v>
      </c>
      <c r="BH60" s="11">
        <f t="shared" si="6"/>
        <v>0</v>
      </c>
      <c r="BI60" s="11">
        <f t="shared" si="7"/>
        <v>0</v>
      </c>
      <c r="BJ60" s="28">
        <f t="shared" si="8"/>
        <v>0</v>
      </c>
      <c r="BK60" s="27"/>
    </row>
    <row r="61" spans="1:63" ht="12.75">
      <c r="A61" s="19"/>
      <c r="D61" s="9">
        <v>6</v>
      </c>
      <c r="E61" s="10" t="s">
        <v>65</v>
      </c>
      <c r="F61" s="28" t="s">
        <v>34</v>
      </c>
      <c r="G61" s="11"/>
      <c r="H61" s="19"/>
      <c r="AC61" s="9">
        <v>3</v>
      </c>
      <c r="AG61" s="9">
        <v>3</v>
      </c>
      <c r="AJ61" s="9">
        <v>3</v>
      </c>
      <c r="AR61" s="9">
        <v>1</v>
      </c>
      <c r="AV61" s="9">
        <v>1</v>
      </c>
      <c r="BD61" s="11">
        <f t="shared" si="13"/>
        <v>5</v>
      </c>
      <c r="BE61" s="11">
        <f t="shared" si="4"/>
        <v>6</v>
      </c>
      <c r="BF61" s="11">
        <f t="shared" si="12"/>
        <v>0</v>
      </c>
      <c r="BG61" s="11">
        <f t="shared" si="5"/>
        <v>0</v>
      </c>
      <c r="BH61" s="11">
        <f t="shared" si="6"/>
        <v>5</v>
      </c>
      <c r="BI61" s="11">
        <f t="shared" si="7"/>
        <v>6</v>
      </c>
      <c r="BJ61" s="28">
        <f t="shared" si="8"/>
        <v>6</v>
      </c>
      <c r="BK61" s="27"/>
    </row>
    <row r="62" spans="1:63" ht="12.75">
      <c r="A62" s="19"/>
      <c r="D62" s="9">
        <v>7</v>
      </c>
      <c r="E62" s="10" t="s">
        <v>66</v>
      </c>
      <c r="F62" s="28" t="s">
        <v>34</v>
      </c>
      <c r="G62" s="11"/>
      <c r="H62" s="19"/>
      <c r="T62" s="9">
        <v>1</v>
      </c>
      <c r="U62" s="9">
        <v>3</v>
      </c>
      <c r="X62" s="9">
        <v>1</v>
      </c>
      <c r="Y62" s="9">
        <v>1</v>
      </c>
      <c r="AB62" s="9">
        <v>30</v>
      </c>
      <c r="AC62" s="9">
        <v>19</v>
      </c>
      <c r="AF62" s="9">
        <v>121</v>
      </c>
      <c r="AG62" s="9">
        <v>10</v>
      </c>
      <c r="AJ62" s="9">
        <v>42</v>
      </c>
      <c r="AK62" s="9">
        <v>5</v>
      </c>
      <c r="AN62" s="9">
        <v>17</v>
      </c>
      <c r="AR62" s="9">
        <v>18</v>
      </c>
      <c r="AS62" s="9">
        <v>2</v>
      </c>
      <c r="AU62" s="9">
        <v>1</v>
      </c>
      <c r="AV62" s="9">
        <v>22</v>
      </c>
      <c r="BD62" s="11">
        <f t="shared" si="13"/>
        <v>252</v>
      </c>
      <c r="BE62" s="11">
        <f t="shared" si="4"/>
        <v>40</v>
      </c>
      <c r="BF62" s="11">
        <f t="shared" si="12"/>
        <v>0</v>
      </c>
      <c r="BG62" s="11">
        <f t="shared" si="5"/>
        <v>1</v>
      </c>
      <c r="BH62" s="11">
        <f t="shared" si="6"/>
        <v>252</v>
      </c>
      <c r="BI62" s="11">
        <f t="shared" si="7"/>
        <v>41</v>
      </c>
      <c r="BJ62" s="28">
        <f t="shared" si="8"/>
        <v>7</v>
      </c>
      <c r="BK62" s="27"/>
    </row>
    <row r="63" spans="1:63" ht="12.75">
      <c r="A63" s="19"/>
      <c r="D63" s="9">
        <v>8</v>
      </c>
      <c r="E63" s="10" t="s">
        <v>66</v>
      </c>
      <c r="F63" s="28" t="s">
        <v>43</v>
      </c>
      <c r="G63" s="11"/>
      <c r="H63" s="19"/>
      <c r="AC63" s="9">
        <v>1</v>
      </c>
      <c r="BD63" s="11">
        <f t="shared" si="13"/>
        <v>0</v>
      </c>
      <c r="BE63" s="11">
        <f t="shared" si="4"/>
        <v>1</v>
      </c>
      <c r="BF63" s="11">
        <f t="shared" si="12"/>
        <v>0</v>
      </c>
      <c r="BG63" s="11">
        <f t="shared" si="5"/>
        <v>0</v>
      </c>
      <c r="BH63" s="11">
        <f t="shared" si="6"/>
        <v>0</v>
      </c>
      <c r="BI63" s="11">
        <f t="shared" si="7"/>
        <v>1</v>
      </c>
      <c r="BJ63" s="28">
        <f t="shared" si="8"/>
        <v>8</v>
      </c>
      <c r="BK63" s="27"/>
    </row>
    <row r="64" spans="1:63" ht="12.75">
      <c r="A64" s="19"/>
      <c r="D64" s="9">
        <v>9</v>
      </c>
      <c r="E64" s="10" t="s">
        <v>66</v>
      </c>
      <c r="F64" s="28" t="s">
        <v>44</v>
      </c>
      <c r="G64" s="11"/>
      <c r="H64" s="19"/>
      <c r="Y64" s="9">
        <v>1</v>
      </c>
      <c r="AC64" s="9">
        <v>1</v>
      </c>
      <c r="BD64" s="11">
        <f t="shared" si="13"/>
        <v>0</v>
      </c>
      <c r="BE64" s="11">
        <f t="shared" si="4"/>
        <v>2</v>
      </c>
      <c r="BF64" s="11">
        <f t="shared" si="12"/>
        <v>0</v>
      </c>
      <c r="BG64" s="11">
        <f t="shared" si="5"/>
        <v>0</v>
      </c>
      <c r="BH64" s="11">
        <f t="shared" si="6"/>
        <v>0</v>
      </c>
      <c r="BI64" s="11">
        <f t="shared" si="7"/>
        <v>2</v>
      </c>
      <c r="BJ64" s="28">
        <f t="shared" si="8"/>
        <v>9</v>
      </c>
      <c r="BK64" s="27"/>
    </row>
    <row r="65" spans="1:63" ht="12.75">
      <c r="A65" s="19"/>
      <c r="D65" s="9">
        <v>10</v>
      </c>
      <c r="E65" s="10" t="s">
        <v>66</v>
      </c>
      <c r="F65" s="28" t="s">
        <v>35</v>
      </c>
      <c r="G65" s="11"/>
      <c r="H65" s="19"/>
      <c r="L65" s="9">
        <v>1</v>
      </c>
      <c r="N65" s="9">
        <v>1</v>
      </c>
      <c r="Q65" s="9">
        <v>7</v>
      </c>
      <c r="U65" s="9">
        <v>21</v>
      </c>
      <c r="Y65" s="9">
        <v>7</v>
      </c>
      <c r="AB65" s="9">
        <v>7</v>
      </c>
      <c r="AC65" s="9">
        <v>42</v>
      </c>
      <c r="AF65" s="9">
        <v>3</v>
      </c>
      <c r="AG65" s="9">
        <v>8</v>
      </c>
      <c r="AJ65" s="9">
        <v>4</v>
      </c>
      <c r="AK65" s="9">
        <v>1</v>
      </c>
      <c r="AN65" s="9">
        <v>3</v>
      </c>
      <c r="AR65" s="9">
        <v>1</v>
      </c>
      <c r="AS65" s="9">
        <v>1</v>
      </c>
      <c r="BD65" s="11">
        <f t="shared" si="13"/>
        <v>18</v>
      </c>
      <c r="BE65" s="11">
        <f t="shared" si="4"/>
        <v>89</v>
      </c>
      <c r="BF65" s="11">
        <f t="shared" si="12"/>
        <v>0</v>
      </c>
      <c r="BG65" s="11">
        <f t="shared" si="5"/>
        <v>0</v>
      </c>
      <c r="BH65" s="11">
        <f t="shared" si="6"/>
        <v>18</v>
      </c>
      <c r="BI65" s="11">
        <f t="shared" si="7"/>
        <v>89</v>
      </c>
      <c r="BJ65" s="28">
        <f t="shared" si="8"/>
        <v>10</v>
      </c>
      <c r="BK65" s="27"/>
    </row>
    <row r="66" spans="1:63" ht="12.75">
      <c r="A66" s="19"/>
      <c r="D66" s="9">
        <v>11</v>
      </c>
      <c r="E66" s="10" t="s">
        <v>67</v>
      </c>
      <c r="F66" s="28" t="s">
        <v>34</v>
      </c>
      <c r="G66" s="11"/>
      <c r="H66" s="19"/>
      <c r="AB66" s="9">
        <v>1</v>
      </c>
      <c r="AG66" s="9">
        <v>1</v>
      </c>
      <c r="AJ66" s="9">
        <v>1</v>
      </c>
      <c r="BD66" s="11">
        <f t="shared" si="13"/>
        <v>2</v>
      </c>
      <c r="BE66" s="11">
        <f t="shared" si="4"/>
        <v>1</v>
      </c>
      <c r="BF66" s="11">
        <f t="shared" si="12"/>
        <v>0</v>
      </c>
      <c r="BG66" s="11">
        <f t="shared" si="5"/>
        <v>0</v>
      </c>
      <c r="BH66" s="11">
        <f t="shared" si="6"/>
        <v>2</v>
      </c>
      <c r="BI66" s="11">
        <f t="shared" si="7"/>
        <v>1</v>
      </c>
      <c r="BJ66" s="28">
        <f t="shared" si="8"/>
        <v>11</v>
      </c>
      <c r="BK66" s="27"/>
    </row>
    <row r="67" spans="1:63" ht="12.75">
      <c r="A67" s="19"/>
      <c r="D67" s="9">
        <v>12</v>
      </c>
      <c r="E67" s="10" t="s">
        <v>68</v>
      </c>
      <c r="F67" s="28" t="s">
        <v>34</v>
      </c>
      <c r="G67" s="11"/>
      <c r="H67" s="19"/>
      <c r="AB67" s="9">
        <v>1</v>
      </c>
      <c r="AJ67" s="9">
        <v>1</v>
      </c>
      <c r="BD67" s="11">
        <f t="shared" si="13"/>
        <v>2</v>
      </c>
      <c r="BE67" s="11">
        <f t="shared" si="4"/>
        <v>0</v>
      </c>
      <c r="BF67" s="11">
        <f t="shared" si="12"/>
        <v>0</v>
      </c>
      <c r="BG67" s="11">
        <f t="shared" si="5"/>
        <v>0</v>
      </c>
      <c r="BH67" s="11">
        <f t="shared" si="6"/>
        <v>2</v>
      </c>
      <c r="BI67" s="11">
        <f t="shared" si="7"/>
        <v>0</v>
      </c>
      <c r="BJ67" s="28">
        <f t="shared" si="8"/>
        <v>12</v>
      </c>
      <c r="BK67" s="27"/>
    </row>
    <row r="68" spans="1:63" ht="12.75">
      <c r="A68" s="19"/>
      <c r="D68" s="9">
        <v>13</v>
      </c>
      <c r="E68" s="10" t="s">
        <v>68</v>
      </c>
      <c r="F68" s="28" t="s">
        <v>35</v>
      </c>
      <c r="G68" s="11"/>
      <c r="H68" s="19"/>
      <c r="AF68" s="9">
        <v>1</v>
      </c>
      <c r="AJ68" s="9">
        <v>1</v>
      </c>
      <c r="BD68" s="11">
        <f t="shared" si="13"/>
        <v>2</v>
      </c>
      <c r="BE68" s="11">
        <f t="shared" si="4"/>
        <v>0</v>
      </c>
      <c r="BF68" s="11">
        <f t="shared" si="12"/>
        <v>0</v>
      </c>
      <c r="BG68" s="11">
        <f t="shared" si="5"/>
        <v>0</v>
      </c>
      <c r="BH68" s="11">
        <f t="shared" si="6"/>
        <v>2</v>
      </c>
      <c r="BI68" s="11">
        <f t="shared" si="7"/>
        <v>0</v>
      </c>
      <c r="BJ68" s="28">
        <f t="shared" si="8"/>
        <v>13</v>
      </c>
      <c r="BK68" s="27"/>
    </row>
    <row r="69" spans="1:63" ht="12.75">
      <c r="A69" s="19"/>
      <c r="D69" s="9">
        <v>14</v>
      </c>
      <c r="E69" s="10" t="s">
        <v>69</v>
      </c>
      <c r="F69" s="28" t="s">
        <v>34</v>
      </c>
      <c r="G69" s="11"/>
      <c r="H69" s="19"/>
      <c r="Q69" s="9">
        <v>1</v>
      </c>
      <c r="U69" s="9">
        <v>9</v>
      </c>
      <c r="X69" s="9">
        <v>6</v>
      </c>
      <c r="Y69" s="9">
        <v>5</v>
      </c>
      <c r="AB69" s="9">
        <v>109</v>
      </c>
      <c r="AC69" s="9">
        <v>81</v>
      </c>
      <c r="AF69" s="9">
        <v>249</v>
      </c>
      <c r="AG69" s="9">
        <v>38</v>
      </c>
      <c r="AH69" s="9">
        <v>1</v>
      </c>
      <c r="AJ69" s="9">
        <v>121</v>
      </c>
      <c r="AK69" s="9">
        <v>13</v>
      </c>
      <c r="AN69" s="9">
        <v>56</v>
      </c>
      <c r="AO69" s="9">
        <v>7</v>
      </c>
      <c r="AP69" s="9">
        <v>1</v>
      </c>
      <c r="AR69" s="9">
        <v>32</v>
      </c>
      <c r="AS69" s="9">
        <v>1</v>
      </c>
      <c r="AT69" s="9">
        <v>1</v>
      </c>
      <c r="AV69" s="9">
        <v>39</v>
      </c>
      <c r="AW69" s="9">
        <v>1</v>
      </c>
      <c r="BD69" s="11">
        <f aca="true" t="shared" si="15" ref="BD69:BD75">AZ69+AV69+AR69+AN69+AJ69+AF69+AB69+X69+T69+P69</f>
        <v>612</v>
      </c>
      <c r="BE69" s="11">
        <f aca="true" t="shared" si="16" ref="BE69:BE75">BA69+AW69+AS69+AO69+AK69+AG69+AC69+Y69+U69+Q69+N69+L69+J69+H69</f>
        <v>156</v>
      </c>
      <c r="BF69" s="11">
        <f aca="true" t="shared" si="17" ref="BF69:BF75">BB69+AX69+AT69+AP69+AL69+AH69+AD69+Z69+V69+R69</f>
        <v>3</v>
      </c>
      <c r="BG69" s="11">
        <f aca="true" t="shared" si="18" ref="BG69:BG75">BC69+AY69+AU69+AQ69+AM69+AI69+AE69+AA69+W69+S69+O69+M69+K69+I69</f>
        <v>0</v>
      </c>
      <c r="BH69" s="11">
        <f aca="true" t="shared" si="19" ref="BH69:BH75">BD69+BF69</f>
        <v>615</v>
      </c>
      <c r="BI69" s="11">
        <f aca="true" t="shared" si="20" ref="BI69:BI75">BE69+BG69</f>
        <v>156</v>
      </c>
      <c r="BJ69" s="28">
        <f aca="true" t="shared" si="21" ref="BJ69:BJ75">D69</f>
        <v>14</v>
      </c>
      <c r="BK69" s="27"/>
    </row>
    <row r="70" spans="1:63" ht="12.75">
      <c r="A70" s="19"/>
      <c r="D70" s="9">
        <v>15</v>
      </c>
      <c r="E70" s="10" t="s">
        <v>69</v>
      </c>
      <c r="F70" s="28" t="s">
        <v>43</v>
      </c>
      <c r="G70" s="11"/>
      <c r="H70" s="19"/>
      <c r="U70" s="9">
        <v>3</v>
      </c>
      <c r="Y70" s="9">
        <v>1</v>
      </c>
      <c r="AB70" s="9">
        <v>3</v>
      </c>
      <c r="AC70" s="9">
        <v>2</v>
      </c>
      <c r="AR70" s="9">
        <v>1</v>
      </c>
      <c r="BD70" s="11">
        <f t="shared" si="15"/>
        <v>4</v>
      </c>
      <c r="BE70" s="11">
        <f t="shared" si="16"/>
        <v>6</v>
      </c>
      <c r="BF70" s="11">
        <f t="shared" si="17"/>
        <v>0</v>
      </c>
      <c r="BG70" s="11">
        <f t="shared" si="18"/>
        <v>0</v>
      </c>
      <c r="BH70" s="11">
        <f t="shared" si="19"/>
        <v>4</v>
      </c>
      <c r="BI70" s="11">
        <f t="shared" si="20"/>
        <v>6</v>
      </c>
      <c r="BJ70" s="28">
        <f t="shared" si="21"/>
        <v>15</v>
      </c>
      <c r="BK70" s="27"/>
    </row>
    <row r="71" spans="1:63" ht="12.75">
      <c r="A71" s="19"/>
      <c r="D71" s="9">
        <v>16</v>
      </c>
      <c r="E71" s="10" t="s">
        <v>69</v>
      </c>
      <c r="F71" s="28" t="s">
        <v>44</v>
      </c>
      <c r="G71" s="11"/>
      <c r="H71" s="19"/>
      <c r="AF71" s="9">
        <v>1</v>
      </c>
      <c r="AG71" s="9">
        <v>1</v>
      </c>
      <c r="BD71" s="11">
        <f t="shared" si="15"/>
        <v>1</v>
      </c>
      <c r="BE71" s="11">
        <f t="shared" si="16"/>
        <v>1</v>
      </c>
      <c r="BF71" s="11">
        <f t="shared" si="17"/>
        <v>0</v>
      </c>
      <c r="BG71" s="11">
        <f t="shared" si="18"/>
        <v>0</v>
      </c>
      <c r="BH71" s="11">
        <f t="shared" si="19"/>
        <v>1</v>
      </c>
      <c r="BI71" s="11">
        <f t="shared" si="20"/>
        <v>1</v>
      </c>
      <c r="BJ71" s="28">
        <f t="shared" si="21"/>
        <v>16</v>
      </c>
      <c r="BK71" s="27"/>
    </row>
    <row r="72" spans="1:63" ht="12.75">
      <c r="A72" s="19"/>
      <c r="D72" s="9">
        <v>17</v>
      </c>
      <c r="E72" s="10" t="s">
        <v>69</v>
      </c>
      <c r="F72" s="28" t="s">
        <v>35</v>
      </c>
      <c r="G72" s="11"/>
      <c r="H72" s="31"/>
      <c r="I72" s="13"/>
      <c r="J72" s="13">
        <v>3</v>
      </c>
      <c r="K72" s="13"/>
      <c r="L72" s="13">
        <v>5</v>
      </c>
      <c r="M72" s="13"/>
      <c r="N72" s="13">
        <v>29</v>
      </c>
      <c r="O72" s="13"/>
      <c r="P72" s="13"/>
      <c r="Q72" s="13">
        <v>58</v>
      </c>
      <c r="R72" s="13"/>
      <c r="S72" s="13"/>
      <c r="T72" s="13"/>
      <c r="U72" s="13">
        <v>135</v>
      </c>
      <c r="V72" s="13"/>
      <c r="W72" s="13"/>
      <c r="X72" s="13">
        <v>10</v>
      </c>
      <c r="Y72" s="13">
        <v>60</v>
      </c>
      <c r="Z72" s="13"/>
      <c r="AA72" s="13"/>
      <c r="AB72" s="13">
        <v>97</v>
      </c>
      <c r="AC72" s="13">
        <v>144</v>
      </c>
      <c r="AD72" s="13"/>
      <c r="AE72" s="13"/>
      <c r="AF72" s="13">
        <v>109</v>
      </c>
      <c r="AG72" s="13">
        <v>30</v>
      </c>
      <c r="AH72" s="13"/>
      <c r="AI72" s="13"/>
      <c r="AJ72" s="13">
        <v>49</v>
      </c>
      <c r="AK72" s="13">
        <v>6</v>
      </c>
      <c r="AL72" s="13"/>
      <c r="AM72" s="13"/>
      <c r="AN72" s="13">
        <v>11</v>
      </c>
      <c r="AO72" s="13"/>
      <c r="AP72" s="13"/>
      <c r="AQ72" s="13"/>
      <c r="AR72" s="13">
        <v>8</v>
      </c>
      <c r="AS72" s="13">
        <v>1</v>
      </c>
      <c r="AT72" s="13"/>
      <c r="AU72" s="13"/>
      <c r="AV72" s="13">
        <v>7</v>
      </c>
      <c r="AW72" s="13"/>
      <c r="AX72" s="13"/>
      <c r="AY72" s="13"/>
      <c r="AZ72" s="13"/>
      <c r="BA72" s="13"/>
      <c r="BB72" s="13"/>
      <c r="BC72" s="13"/>
      <c r="BD72" s="11">
        <f t="shared" si="15"/>
        <v>291</v>
      </c>
      <c r="BE72" s="11">
        <f t="shared" si="16"/>
        <v>471</v>
      </c>
      <c r="BF72" s="11">
        <f t="shared" si="17"/>
        <v>0</v>
      </c>
      <c r="BG72" s="11">
        <f t="shared" si="18"/>
        <v>0</v>
      </c>
      <c r="BH72" s="11">
        <f t="shared" si="19"/>
        <v>291</v>
      </c>
      <c r="BI72" s="11">
        <f t="shared" si="20"/>
        <v>471</v>
      </c>
      <c r="BJ72" s="28">
        <f t="shared" si="21"/>
        <v>17</v>
      </c>
      <c r="BK72" s="27"/>
    </row>
    <row r="73" spans="1:63" ht="12.75">
      <c r="A73" s="19"/>
      <c r="D73" s="9">
        <v>18</v>
      </c>
      <c r="E73" s="10" t="s">
        <v>70</v>
      </c>
      <c r="F73" s="28" t="s">
        <v>34</v>
      </c>
      <c r="G73" s="11"/>
      <c r="H73" s="19"/>
      <c r="AB73" s="9">
        <v>1</v>
      </c>
      <c r="AC73" s="9">
        <v>1</v>
      </c>
      <c r="AN73" s="9">
        <v>1</v>
      </c>
      <c r="AR73" s="9">
        <v>1</v>
      </c>
      <c r="BD73" s="11">
        <f t="shared" si="15"/>
        <v>3</v>
      </c>
      <c r="BE73" s="11">
        <f t="shared" si="16"/>
        <v>1</v>
      </c>
      <c r="BF73" s="11">
        <f t="shared" si="17"/>
        <v>0</v>
      </c>
      <c r="BG73" s="11">
        <f t="shared" si="18"/>
        <v>0</v>
      </c>
      <c r="BH73" s="11">
        <f t="shared" si="19"/>
        <v>3</v>
      </c>
      <c r="BI73" s="11">
        <f t="shared" si="20"/>
        <v>1</v>
      </c>
      <c r="BJ73" s="28">
        <f t="shared" si="21"/>
        <v>18</v>
      </c>
      <c r="BK73" s="27"/>
    </row>
    <row r="74" spans="1:63" ht="12.75">
      <c r="A74" s="19"/>
      <c r="D74" s="9">
        <v>19</v>
      </c>
      <c r="E74" s="10" t="s">
        <v>70</v>
      </c>
      <c r="F74" s="28" t="s">
        <v>35</v>
      </c>
      <c r="G74" s="11"/>
      <c r="H74" s="19"/>
      <c r="AC74" s="9">
        <v>1</v>
      </c>
      <c r="AV74" s="9">
        <v>1</v>
      </c>
      <c r="BD74" s="11">
        <f t="shared" si="15"/>
        <v>1</v>
      </c>
      <c r="BE74" s="11">
        <f t="shared" si="16"/>
        <v>1</v>
      </c>
      <c r="BF74" s="11">
        <f t="shared" si="17"/>
        <v>0</v>
      </c>
      <c r="BG74" s="11">
        <f t="shared" si="18"/>
        <v>0</v>
      </c>
      <c r="BH74" s="11">
        <f t="shared" si="19"/>
        <v>1</v>
      </c>
      <c r="BI74" s="11">
        <f t="shared" si="20"/>
        <v>1</v>
      </c>
      <c r="BJ74" s="28">
        <f t="shared" si="21"/>
        <v>19</v>
      </c>
      <c r="BK74" s="27"/>
    </row>
    <row r="75" spans="1:63" ht="12.75">
      <c r="A75" s="19"/>
      <c r="D75" s="9">
        <v>20</v>
      </c>
      <c r="E75" s="10" t="s">
        <v>71</v>
      </c>
      <c r="F75" s="28" t="s">
        <v>35</v>
      </c>
      <c r="G75" s="11"/>
      <c r="H75" s="19"/>
      <c r="N75" s="9">
        <v>2</v>
      </c>
      <c r="Q75" s="9">
        <v>3</v>
      </c>
      <c r="U75" s="9">
        <v>4</v>
      </c>
      <c r="X75" s="9">
        <v>1</v>
      </c>
      <c r="Y75" s="9">
        <v>2</v>
      </c>
      <c r="AB75" s="9">
        <v>3</v>
      </c>
      <c r="AC75" s="9">
        <v>5</v>
      </c>
      <c r="AF75" s="9">
        <v>9</v>
      </c>
      <c r="AG75" s="9">
        <v>6</v>
      </c>
      <c r="AJ75" s="9">
        <v>6</v>
      </c>
      <c r="AK75" s="9">
        <v>3</v>
      </c>
      <c r="AR75" s="9">
        <v>1</v>
      </c>
      <c r="BD75" s="11">
        <f t="shared" si="15"/>
        <v>20</v>
      </c>
      <c r="BE75" s="11">
        <f t="shared" si="16"/>
        <v>25</v>
      </c>
      <c r="BF75" s="11">
        <f t="shared" si="17"/>
        <v>0</v>
      </c>
      <c r="BG75" s="11">
        <f t="shared" si="18"/>
        <v>0</v>
      </c>
      <c r="BH75" s="11">
        <f t="shared" si="19"/>
        <v>20</v>
      </c>
      <c r="BI75" s="11">
        <f t="shared" si="20"/>
        <v>25</v>
      </c>
      <c r="BJ75" s="28">
        <f t="shared" si="21"/>
        <v>20</v>
      </c>
      <c r="BK75" s="27"/>
    </row>
    <row r="76" spans="1:63" ht="12.75">
      <c r="A76" s="19"/>
      <c r="D76" s="9">
        <v>21</v>
      </c>
      <c r="E76" s="10" t="s">
        <v>72</v>
      </c>
      <c r="F76" s="28" t="s">
        <v>35</v>
      </c>
      <c r="G76" s="11"/>
      <c r="H76" s="19"/>
      <c r="AF76" s="9">
        <v>1</v>
      </c>
      <c r="BD76" s="11">
        <f t="shared" si="13"/>
        <v>1</v>
      </c>
      <c r="BE76" s="11">
        <f t="shared" si="4"/>
        <v>0</v>
      </c>
      <c r="BF76" s="11">
        <f t="shared" si="12"/>
        <v>0</v>
      </c>
      <c r="BG76" s="11">
        <f t="shared" si="5"/>
        <v>0</v>
      </c>
      <c r="BH76" s="11">
        <f t="shared" si="6"/>
        <v>1</v>
      </c>
      <c r="BI76" s="11">
        <f t="shared" si="7"/>
        <v>0</v>
      </c>
      <c r="BJ76" s="28">
        <f t="shared" si="8"/>
        <v>21</v>
      </c>
      <c r="BK76" s="27"/>
    </row>
    <row r="77" spans="1:63" ht="12.75">
      <c r="A77" s="19"/>
      <c r="D77" s="9">
        <v>22</v>
      </c>
      <c r="E77" s="10" t="s">
        <v>73</v>
      </c>
      <c r="F77" s="28" t="s">
        <v>34</v>
      </c>
      <c r="G77" s="11"/>
      <c r="H77" s="19"/>
      <c r="Q77" s="9">
        <v>2</v>
      </c>
      <c r="T77" s="9">
        <v>1</v>
      </c>
      <c r="U77" s="9">
        <v>18</v>
      </c>
      <c r="X77" s="9">
        <v>5</v>
      </c>
      <c r="Y77" s="9">
        <v>15</v>
      </c>
      <c r="AB77" s="9">
        <v>169</v>
      </c>
      <c r="AC77" s="9">
        <v>69</v>
      </c>
      <c r="AF77" s="9">
        <v>161</v>
      </c>
      <c r="AG77" s="9">
        <v>52</v>
      </c>
      <c r="AJ77" s="9">
        <v>143</v>
      </c>
      <c r="AK77" s="9">
        <v>23</v>
      </c>
      <c r="AL77" s="9">
        <v>3</v>
      </c>
      <c r="AN77" s="9">
        <v>76</v>
      </c>
      <c r="AO77" s="9">
        <v>4</v>
      </c>
      <c r="AP77" s="9">
        <v>2</v>
      </c>
      <c r="AR77" s="9">
        <v>66</v>
      </c>
      <c r="AS77" s="9">
        <v>9</v>
      </c>
      <c r="AT77" s="9">
        <v>1</v>
      </c>
      <c r="AV77" s="9">
        <v>65</v>
      </c>
      <c r="AW77" s="9">
        <v>7</v>
      </c>
      <c r="BD77" s="11">
        <f aca="true" t="shared" si="22" ref="BD77:BD140">AZ77+AV77+AR77+AN77+AJ77+AF77+AB77+X77+T77+P77</f>
        <v>686</v>
      </c>
      <c r="BE77" s="11">
        <f aca="true" t="shared" si="23" ref="BE77:BE140">BA77+AW77+AS77+AO77+AK77+AG77+AC77+Y77+U77+Q77+N77+L77+J77+H77</f>
        <v>199</v>
      </c>
      <c r="BF77" s="11">
        <f aca="true" t="shared" si="24" ref="BF77:BF140">BB77+AX77+AT77+AP77+AL77+AH77+AD77+Z77+V77+R77</f>
        <v>6</v>
      </c>
      <c r="BG77" s="11">
        <f aca="true" t="shared" si="25" ref="BG77:BG140">BC77+AY77+AU77+AQ77+AM77+AI77+AE77+AA77+W77+S77+O77+M77+K77+I77</f>
        <v>0</v>
      </c>
      <c r="BH77" s="11">
        <f aca="true" t="shared" si="26" ref="BH77:BH140">BD77+BF77</f>
        <v>692</v>
      </c>
      <c r="BI77" s="11">
        <f aca="true" t="shared" si="27" ref="BI77:BI140">BE77+BG77</f>
        <v>199</v>
      </c>
      <c r="BJ77" s="28">
        <f aca="true" t="shared" si="28" ref="BJ77:BJ140">D77</f>
        <v>22</v>
      </c>
      <c r="BK77" s="27"/>
    </row>
    <row r="78" spans="1:63" ht="12.75">
      <c r="A78" s="19"/>
      <c r="D78" s="9">
        <v>23</v>
      </c>
      <c r="E78" s="10" t="s">
        <v>73</v>
      </c>
      <c r="F78" s="28" t="s">
        <v>43</v>
      </c>
      <c r="G78" s="11"/>
      <c r="H78" s="19"/>
      <c r="U78" s="9">
        <v>2</v>
      </c>
      <c r="Y78" s="9">
        <v>3</v>
      </c>
      <c r="AB78" s="9">
        <v>1</v>
      </c>
      <c r="AC78" s="9">
        <v>18</v>
      </c>
      <c r="AG78" s="9">
        <v>3</v>
      </c>
      <c r="AJ78" s="9">
        <v>1</v>
      </c>
      <c r="AN78" s="9">
        <v>1</v>
      </c>
      <c r="AO78" s="9">
        <v>1</v>
      </c>
      <c r="AV78" s="9">
        <v>1</v>
      </c>
      <c r="AW78" s="9">
        <v>1</v>
      </c>
      <c r="BD78" s="11">
        <f t="shared" si="22"/>
        <v>4</v>
      </c>
      <c r="BE78" s="11">
        <f t="shared" si="23"/>
        <v>28</v>
      </c>
      <c r="BF78" s="11">
        <f t="shared" si="24"/>
        <v>0</v>
      </c>
      <c r="BG78" s="11">
        <f t="shared" si="25"/>
        <v>0</v>
      </c>
      <c r="BH78" s="11">
        <f t="shared" si="26"/>
        <v>4</v>
      </c>
      <c r="BI78" s="11">
        <f t="shared" si="27"/>
        <v>28</v>
      </c>
      <c r="BJ78" s="28">
        <f t="shared" si="28"/>
        <v>23</v>
      </c>
      <c r="BK78" s="27"/>
    </row>
    <row r="79" spans="1:63" ht="12.75">
      <c r="A79" s="19"/>
      <c r="D79" s="9">
        <v>24</v>
      </c>
      <c r="E79" s="10" t="s">
        <v>73</v>
      </c>
      <c r="F79" s="28" t="s">
        <v>44</v>
      </c>
      <c r="G79" s="11"/>
      <c r="H79" s="19"/>
      <c r="AB79" s="9">
        <v>1</v>
      </c>
      <c r="AC79" s="9">
        <v>1</v>
      </c>
      <c r="AF79" s="9">
        <v>1</v>
      </c>
      <c r="BD79" s="11">
        <f t="shared" si="22"/>
        <v>2</v>
      </c>
      <c r="BE79" s="11">
        <f t="shared" si="23"/>
        <v>1</v>
      </c>
      <c r="BF79" s="11">
        <f t="shared" si="24"/>
        <v>0</v>
      </c>
      <c r="BG79" s="11">
        <f t="shared" si="25"/>
        <v>0</v>
      </c>
      <c r="BH79" s="11">
        <f t="shared" si="26"/>
        <v>2</v>
      </c>
      <c r="BI79" s="11">
        <f t="shared" si="27"/>
        <v>1</v>
      </c>
      <c r="BJ79" s="28">
        <f t="shared" si="28"/>
        <v>24</v>
      </c>
      <c r="BK79" s="27"/>
    </row>
    <row r="80" spans="1:63" ht="12.75">
      <c r="A80" s="19"/>
      <c r="D80" s="9">
        <v>25</v>
      </c>
      <c r="E80" s="10" t="s">
        <v>73</v>
      </c>
      <c r="F80" s="28" t="s">
        <v>35</v>
      </c>
      <c r="G80" s="11"/>
      <c r="H80" s="19"/>
      <c r="J80" s="9">
        <v>1</v>
      </c>
      <c r="L80" s="9">
        <v>15</v>
      </c>
      <c r="N80" s="9">
        <v>64</v>
      </c>
      <c r="Q80" s="9">
        <v>89</v>
      </c>
      <c r="T80" s="9">
        <v>1</v>
      </c>
      <c r="U80" s="9">
        <v>248</v>
      </c>
      <c r="X80" s="9">
        <v>4</v>
      </c>
      <c r="Y80" s="9">
        <v>87</v>
      </c>
      <c r="AB80" s="9">
        <v>82</v>
      </c>
      <c r="AC80" s="9">
        <v>203</v>
      </c>
      <c r="AF80" s="9">
        <v>83</v>
      </c>
      <c r="AG80" s="9">
        <v>33</v>
      </c>
      <c r="AJ80" s="9">
        <v>20</v>
      </c>
      <c r="AK80" s="9">
        <v>10</v>
      </c>
      <c r="AN80" s="9">
        <v>9</v>
      </c>
      <c r="AO80" s="9">
        <v>2</v>
      </c>
      <c r="AR80" s="9">
        <v>3</v>
      </c>
      <c r="AS80" s="9">
        <v>1</v>
      </c>
      <c r="AV80" s="9">
        <v>2</v>
      </c>
      <c r="AW80" s="9">
        <v>1</v>
      </c>
      <c r="BD80" s="11">
        <f t="shared" si="22"/>
        <v>204</v>
      </c>
      <c r="BE80" s="11">
        <f t="shared" si="23"/>
        <v>754</v>
      </c>
      <c r="BF80" s="11">
        <f t="shared" si="24"/>
        <v>0</v>
      </c>
      <c r="BG80" s="11">
        <f t="shared" si="25"/>
        <v>0</v>
      </c>
      <c r="BH80" s="11">
        <f t="shared" si="26"/>
        <v>204</v>
      </c>
      <c r="BI80" s="11">
        <f t="shared" si="27"/>
        <v>754</v>
      </c>
      <c r="BJ80" s="28">
        <f t="shared" si="28"/>
        <v>25</v>
      </c>
      <c r="BK80" s="27"/>
    </row>
    <row r="81" spans="1:63" ht="12.75">
      <c r="A81" s="19"/>
      <c r="C81" s="9" t="s">
        <v>55</v>
      </c>
      <c r="E81" s="10" t="s">
        <v>74</v>
      </c>
      <c r="F81" s="27"/>
      <c r="H81" s="19"/>
      <c r="BD81" s="11">
        <f t="shared" si="22"/>
        <v>0</v>
      </c>
      <c r="BE81" s="11">
        <f t="shared" si="23"/>
        <v>0</v>
      </c>
      <c r="BF81" s="11">
        <f t="shared" si="24"/>
        <v>0</v>
      </c>
      <c r="BG81" s="11">
        <f t="shared" si="25"/>
        <v>0</v>
      </c>
      <c r="BH81" s="11">
        <f t="shared" si="26"/>
        <v>0</v>
      </c>
      <c r="BI81" s="11">
        <f t="shared" si="27"/>
        <v>0</v>
      </c>
      <c r="BJ81" s="28">
        <f t="shared" si="28"/>
        <v>0</v>
      </c>
      <c r="BK81" s="27"/>
    </row>
    <row r="82" spans="1:63" ht="12.75">
      <c r="A82" s="19"/>
      <c r="D82" s="9">
        <v>26</v>
      </c>
      <c r="E82" s="10" t="s">
        <v>75</v>
      </c>
      <c r="F82" s="28" t="s">
        <v>34</v>
      </c>
      <c r="G82" s="11"/>
      <c r="H82" s="19"/>
      <c r="U82" s="9">
        <v>1</v>
      </c>
      <c r="AB82" s="9">
        <v>1</v>
      </c>
      <c r="AF82" s="9">
        <v>2</v>
      </c>
      <c r="AJ82" s="9">
        <v>2</v>
      </c>
      <c r="BD82" s="11">
        <f t="shared" si="22"/>
        <v>5</v>
      </c>
      <c r="BE82" s="11">
        <f t="shared" si="23"/>
        <v>1</v>
      </c>
      <c r="BF82" s="11">
        <f t="shared" si="24"/>
        <v>0</v>
      </c>
      <c r="BG82" s="11">
        <f t="shared" si="25"/>
        <v>0</v>
      </c>
      <c r="BH82" s="11">
        <f t="shared" si="26"/>
        <v>5</v>
      </c>
      <c r="BI82" s="11">
        <f t="shared" si="27"/>
        <v>1</v>
      </c>
      <c r="BJ82" s="28">
        <f t="shared" si="28"/>
        <v>26</v>
      </c>
      <c r="BK82" s="27"/>
    </row>
    <row r="83" spans="1:63" ht="12.75">
      <c r="A83" s="19"/>
      <c r="D83" s="9">
        <v>27</v>
      </c>
      <c r="E83" s="10" t="s">
        <v>75</v>
      </c>
      <c r="F83" s="28" t="s">
        <v>43</v>
      </c>
      <c r="G83" s="11"/>
      <c r="H83" s="19"/>
      <c r="AC83" s="9">
        <v>1</v>
      </c>
      <c r="BD83" s="11">
        <f t="shared" si="22"/>
        <v>0</v>
      </c>
      <c r="BE83" s="11">
        <f t="shared" si="23"/>
        <v>1</v>
      </c>
      <c r="BF83" s="11">
        <f t="shared" si="24"/>
        <v>0</v>
      </c>
      <c r="BG83" s="11">
        <f t="shared" si="25"/>
        <v>0</v>
      </c>
      <c r="BH83" s="11">
        <f t="shared" si="26"/>
        <v>0</v>
      </c>
      <c r="BI83" s="11">
        <f t="shared" si="27"/>
        <v>1</v>
      </c>
      <c r="BJ83" s="28">
        <f t="shared" si="28"/>
        <v>27</v>
      </c>
      <c r="BK83" s="27"/>
    </row>
    <row r="84" spans="1:63" ht="12.75">
      <c r="A84" s="19"/>
      <c r="D84" s="9">
        <v>28</v>
      </c>
      <c r="E84" s="10" t="s">
        <v>75</v>
      </c>
      <c r="F84" s="28" t="s">
        <v>35</v>
      </c>
      <c r="G84" s="11"/>
      <c r="H84" s="19"/>
      <c r="Q84" s="9">
        <v>1</v>
      </c>
      <c r="U84" s="9">
        <v>4</v>
      </c>
      <c r="BD84" s="11">
        <f t="shared" si="22"/>
        <v>0</v>
      </c>
      <c r="BE84" s="11">
        <f t="shared" si="23"/>
        <v>5</v>
      </c>
      <c r="BF84" s="11">
        <f t="shared" si="24"/>
        <v>0</v>
      </c>
      <c r="BG84" s="11">
        <f t="shared" si="25"/>
        <v>0</v>
      </c>
      <c r="BH84" s="11">
        <f t="shared" si="26"/>
        <v>0</v>
      </c>
      <c r="BI84" s="11">
        <f t="shared" si="27"/>
        <v>5</v>
      </c>
      <c r="BJ84" s="28">
        <f t="shared" si="28"/>
        <v>28</v>
      </c>
      <c r="BK84" s="27"/>
    </row>
    <row r="85" spans="1:63" ht="12.75">
      <c r="A85" s="19"/>
      <c r="D85" s="9">
        <v>29</v>
      </c>
      <c r="E85" s="10" t="s">
        <v>76</v>
      </c>
      <c r="F85" s="28" t="s">
        <v>34</v>
      </c>
      <c r="G85" s="11"/>
      <c r="H85" s="19"/>
      <c r="AF85" s="9">
        <v>1</v>
      </c>
      <c r="BD85" s="11">
        <f t="shared" si="22"/>
        <v>1</v>
      </c>
      <c r="BE85" s="11">
        <f t="shared" si="23"/>
        <v>0</v>
      </c>
      <c r="BF85" s="11">
        <f t="shared" si="24"/>
        <v>0</v>
      </c>
      <c r="BG85" s="11">
        <f t="shared" si="25"/>
        <v>0</v>
      </c>
      <c r="BH85" s="11">
        <f t="shared" si="26"/>
        <v>1</v>
      </c>
      <c r="BI85" s="11">
        <f t="shared" si="27"/>
        <v>0</v>
      </c>
      <c r="BJ85" s="28">
        <f t="shared" si="28"/>
        <v>29</v>
      </c>
      <c r="BK85" s="27"/>
    </row>
    <row r="86" spans="1:63" ht="12.75">
      <c r="A86" s="19"/>
      <c r="D86" s="9">
        <v>30</v>
      </c>
      <c r="E86" s="10" t="s">
        <v>76</v>
      </c>
      <c r="F86" s="28" t="s">
        <v>35</v>
      </c>
      <c r="G86" s="11"/>
      <c r="H86" s="19"/>
      <c r="U86" s="9">
        <v>1</v>
      </c>
      <c r="BD86" s="11">
        <f aca="true" t="shared" si="29" ref="BD86:BD95">AZ86+AV86+AR86+AN86+AJ86+AF86+AB86+X86+T86+P86</f>
        <v>0</v>
      </c>
      <c r="BE86" s="11">
        <f aca="true" t="shared" si="30" ref="BE86:BE95">BA86+AW86+AS86+AO86+AK86+AG86+AC86+Y86+U86+Q86+N86+L86+J86+H86</f>
        <v>1</v>
      </c>
      <c r="BF86" s="11">
        <f aca="true" t="shared" si="31" ref="BF86:BF95">BB86+AX86+AT86+AP86+AL86+AH86+AD86+Z86+V86+R86</f>
        <v>0</v>
      </c>
      <c r="BG86" s="11">
        <f aca="true" t="shared" si="32" ref="BG86:BG95">BC86+AY86+AU86+AQ86+AM86+AI86+AE86+AA86+W86+S86+O86+M86+K86+I86</f>
        <v>0</v>
      </c>
      <c r="BH86" s="11">
        <f aca="true" t="shared" si="33" ref="BH86:BH95">BD86+BF86</f>
        <v>0</v>
      </c>
      <c r="BI86" s="11">
        <f aca="true" t="shared" si="34" ref="BI86:BI95">BE86+BG86</f>
        <v>1</v>
      </c>
      <c r="BJ86" s="28">
        <f aca="true" t="shared" si="35" ref="BJ86:BJ95">D86</f>
        <v>30</v>
      </c>
      <c r="BK86" s="27"/>
    </row>
    <row r="87" spans="1:63" ht="12.75">
      <c r="A87" s="19"/>
      <c r="D87" s="9">
        <v>31</v>
      </c>
      <c r="E87" s="10" t="s">
        <v>77</v>
      </c>
      <c r="F87" s="28" t="s">
        <v>34</v>
      </c>
      <c r="G87" s="11"/>
      <c r="H87" s="19"/>
      <c r="N87" s="9">
        <v>1</v>
      </c>
      <c r="T87" s="9">
        <v>2</v>
      </c>
      <c r="U87" s="9">
        <v>10</v>
      </c>
      <c r="X87" s="9">
        <v>4</v>
      </c>
      <c r="Y87" s="9">
        <v>9</v>
      </c>
      <c r="AB87" s="9">
        <v>44</v>
      </c>
      <c r="AC87" s="9">
        <v>20</v>
      </c>
      <c r="AF87" s="9">
        <v>83</v>
      </c>
      <c r="AG87" s="9">
        <v>12</v>
      </c>
      <c r="AH87" s="9">
        <v>2</v>
      </c>
      <c r="AJ87" s="9">
        <v>45</v>
      </c>
      <c r="AK87" s="9">
        <v>11</v>
      </c>
      <c r="AN87" s="9">
        <v>20</v>
      </c>
      <c r="AO87" s="9">
        <v>1</v>
      </c>
      <c r="AR87" s="9">
        <v>26</v>
      </c>
      <c r="AS87" s="9">
        <v>2</v>
      </c>
      <c r="AT87" s="9">
        <v>1</v>
      </c>
      <c r="AV87" s="9">
        <v>10</v>
      </c>
      <c r="AW87" s="9">
        <v>1</v>
      </c>
      <c r="BD87" s="11">
        <f t="shared" si="29"/>
        <v>234</v>
      </c>
      <c r="BE87" s="11">
        <f t="shared" si="30"/>
        <v>67</v>
      </c>
      <c r="BF87" s="11">
        <f t="shared" si="31"/>
        <v>3</v>
      </c>
      <c r="BG87" s="11">
        <f t="shared" si="32"/>
        <v>0</v>
      </c>
      <c r="BH87" s="11">
        <f t="shared" si="33"/>
        <v>237</v>
      </c>
      <c r="BI87" s="11">
        <f t="shared" si="34"/>
        <v>67</v>
      </c>
      <c r="BJ87" s="28">
        <f t="shared" si="35"/>
        <v>31</v>
      </c>
      <c r="BK87" s="27"/>
    </row>
    <row r="88" spans="1:63" ht="12.75">
      <c r="A88" s="19"/>
      <c r="D88" s="9">
        <v>32</v>
      </c>
      <c r="E88" s="10" t="s">
        <v>77</v>
      </c>
      <c r="F88" s="28" t="s">
        <v>43</v>
      </c>
      <c r="G88" s="11"/>
      <c r="H88" s="19"/>
      <c r="U88" s="9">
        <v>1</v>
      </c>
      <c r="AC88" s="9">
        <v>1</v>
      </c>
      <c r="AG88" s="9">
        <v>1</v>
      </c>
      <c r="BD88" s="11">
        <f t="shared" si="29"/>
        <v>0</v>
      </c>
      <c r="BE88" s="11">
        <f t="shared" si="30"/>
        <v>3</v>
      </c>
      <c r="BF88" s="11">
        <f t="shared" si="31"/>
        <v>0</v>
      </c>
      <c r="BG88" s="11">
        <f t="shared" si="32"/>
        <v>0</v>
      </c>
      <c r="BH88" s="11">
        <f t="shared" si="33"/>
        <v>0</v>
      </c>
      <c r="BI88" s="11">
        <f t="shared" si="34"/>
        <v>3</v>
      </c>
      <c r="BJ88" s="28">
        <f t="shared" si="35"/>
        <v>32</v>
      </c>
      <c r="BK88" s="27"/>
    </row>
    <row r="89" spans="1:63" ht="12.75">
      <c r="A89" s="19"/>
      <c r="D89" s="9">
        <v>33</v>
      </c>
      <c r="E89" s="10" t="s">
        <v>77</v>
      </c>
      <c r="F89" s="28" t="s">
        <v>44</v>
      </c>
      <c r="G89" s="11"/>
      <c r="H89" s="19"/>
      <c r="U89" s="9">
        <v>1</v>
      </c>
      <c r="Y89" s="9">
        <v>1</v>
      </c>
      <c r="AC89" s="9">
        <v>2</v>
      </c>
      <c r="AG89" s="9">
        <v>1</v>
      </c>
      <c r="BD89" s="11">
        <f t="shared" si="29"/>
        <v>0</v>
      </c>
      <c r="BE89" s="11">
        <f t="shared" si="30"/>
        <v>5</v>
      </c>
      <c r="BF89" s="11">
        <f t="shared" si="31"/>
        <v>0</v>
      </c>
      <c r="BG89" s="11">
        <f t="shared" si="32"/>
        <v>0</v>
      </c>
      <c r="BH89" s="11">
        <f t="shared" si="33"/>
        <v>0</v>
      </c>
      <c r="BI89" s="11">
        <f t="shared" si="34"/>
        <v>5</v>
      </c>
      <c r="BJ89" s="28">
        <f t="shared" si="35"/>
        <v>33</v>
      </c>
      <c r="BK89" s="27"/>
    </row>
    <row r="90" spans="1:63" ht="12.75">
      <c r="A90" s="19"/>
      <c r="D90" s="9">
        <v>34</v>
      </c>
      <c r="E90" s="10" t="s">
        <v>77</v>
      </c>
      <c r="F90" s="28" t="s">
        <v>35</v>
      </c>
      <c r="G90" s="11"/>
      <c r="H90" s="19"/>
      <c r="L90" s="9">
        <v>4</v>
      </c>
      <c r="N90" s="9">
        <v>23</v>
      </c>
      <c r="Q90" s="9">
        <v>40</v>
      </c>
      <c r="U90" s="9">
        <v>98</v>
      </c>
      <c r="Y90" s="9">
        <v>31</v>
      </c>
      <c r="AB90" s="9">
        <v>12</v>
      </c>
      <c r="AC90" s="9">
        <v>48</v>
      </c>
      <c r="AF90" s="9">
        <v>7</v>
      </c>
      <c r="AG90" s="9">
        <v>19</v>
      </c>
      <c r="AJ90" s="9">
        <v>5</v>
      </c>
      <c r="AK90" s="9">
        <v>2</v>
      </c>
      <c r="AO90" s="9">
        <v>2</v>
      </c>
      <c r="AR90" s="9">
        <v>1</v>
      </c>
      <c r="AW90" s="9">
        <v>1</v>
      </c>
      <c r="BD90" s="11">
        <f t="shared" si="29"/>
        <v>25</v>
      </c>
      <c r="BE90" s="11">
        <f t="shared" si="30"/>
        <v>268</v>
      </c>
      <c r="BF90" s="11">
        <f t="shared" si="31"/>
        <v>0</v>
      </c>
      <c r="BG90" s="11">
        <f t="shared" si="32"/>
        <v>0</v>
      </c>
      <c r="BH90" s="11">
        <f t="shared" si="33"/>
        <v>25</v>
      </c>
      <c r="BI90" s="11">
        <f t="shared" si="34"/>
        <v>268</v>
      </c>
      <c r="BJ90" s="28">
        <f t="shared" si="35"/>
        <v>34</v>
      </c>
      <c r="BK90" s="27"/>
    </row>
    <row r="91" spans="1:63" ht="12.75">
      <c r="A91" s="19"/>
      <c r="D91" s="9">
        <v>35</v>
      </c>
      <c r="E91" s="10" t="s">
        <v>78</v>
      </c>
      <c r="F91" s="28" t="s">
        <v>34</v>
      </c>
      <c r="G91" s="11"/>
      <c r="H91" s="19"/>
      <c r="U91" s="9">
        <v>1</v>
      </c>
      <c r="AB91" s="9">
        <v>5</v>
      </c>
      <c r="AC91" s="9">
        <v>1</v>
      </c>
      <c r="AF91" s="9">
        <v>7</v>
      </c>
      <c r="AG91" s="9">
        <v>1</v>
      </c>
      <c r="AJ91" s="9">
        <v>2</v>
      </c>
      <c r="BD91" s="11">
        <f t="shared" si="29"/>
        <v>14</v>
      </c>
      <c r="BE91" s="11">
        <f t="shared" si="30"/>
        <v>3</v>
      </c>
      <c r="BF91" s="11">
        <f t="shared" si="31"/>
        <v>0</v>
      </c>
      <c r="BG91" s="11">
        <f t="shared" si="32"/>
        <v>0</v>
      </c>
      <c r="BH91" s="11">
        <f t="shared" si="33"/>
        <v>14</v>
      </c>
      <c r="BI91" s="11">
        <f t="shared" si="34"/>
        <v>3</v>
      </c>
      <c r="BJ91" s="28">
        <f t="shared" si="35"/>
        <v>35</v>
      </c>
      <c r="BK91" s="27"/>
    </row>
    <row r="92" spans="1:63" ht="12.75">
      <c r="A92" s="19"/>
      <c r="D92" s="9">
        <v>36</v>
      </c>
      <c r="E92" s="10" t="s">
        <v>78</v>
      </c>
      <c r="F92" s="28" t="s">
        <v>35</v>
      </c>
      <c r="G92" s="11"/>
      <c r="H92" s="19"/>
      <c r="L92" s="9">
        <v>1</v>
      </c>
      <c r="U92" s="9">
        <v>5</v>
      </c>
      <c r="Y92" s="9">
        <v>1</v>
      </c>
      <c r="AB92" s="9">
        <v>1</v>
      </c>
      <c r="AC92" s="9">
        <v>4</v>
      </c>
      <c r="AJ92" s="9">
        <v>2</v>
      </c>
      <c r="BD92" s="11">
        <f t="shared" si="29"/>
        <v>3</v>
      </c>
      <c r="BE92" s="11">
        <f t="shared" si="30"/>
        <v>11</v>
      </c>
      <c r="BF92" s="11">
        <f t="shared" si="31"/>
        <v>0</v>
      </c>
      <c r="BG92" s="11">
        <f t="shared" si="32"/>
        <v>0</v>
      </c>
      <c r="BH92" s="11">
        <f t="shared" si="33"/>
        <v>3</v>
      </c>
      <c r="BI92" s="11">
        <f t="shared" si="34"/>
        <v>11</v>
      </c>
      <c r="BJ92" s="28">
        <f t="shared" si="35"/>
        <v>36</v>
      </c>
      <c r="BK92" s="27"/>
    </row>
    <row r="93" spans="1:63" ht="12.75">
      <c r="A93" s="19"/>
      <c r="C93" s="9" t="s">
        <v>38</v>
      </c>
      <c r="E93" s="10" t="s">
        <v>79</v>
      </c>
      <c r="F93" s="27"/>
      <c r="H93" s="19"/>
      <c r="BD93" s="11">
        <f t="shared" si="29"/>
        <v>0</v>
      </c>
      <c r="BE93" s="11">
        <f t="shared" si="30"/>
        <v>0</v>
      </c>
      <c r="BF93" s="11">
        <f t="shared" si="31"/>
        <v>0</v>
      </c>
      <c r="BG93" s="11">
        <f t="shared" si="32"/>
        <v>0</v>
      </c>
      <c r="BH93" s="11">
        <f t="shared" si="33"/>
        <v>0</v>
      </c>
      <c r="BI93" s="11">
        <f t="shared" si="34"/>
        <v>0</v>
      </c>
      <c r="BJ93" s="28">
        <f t="shared" si="35"/>
        <v>0</v>
      </c>
      <c r="BK93" s="27"/>
    </row>
    <row r="94" spans="1:63" ht="12.75">
      <c r="A94" s="19"/>
      <c r="D94" s="9">
        <v>37</v>
      </c>
      <c r="E94" s="10" t="s">
        <v>80</v>
      </c>
      <c r="F94" s="28" t="s">
        <v>34</v>
      </c>
      <c r="G94" s="11"/>
      <c r="H94" s="19"/>
      <c r="U94" s="9">
        <v>2</v>
      </c>
      <c r="AB94" s="9">
        <v>5</v>
      </c>
      <c r="AC94" s="9">
        <v>5</v>
      </c>
      <c r="AF94" s="9">
        <v>14</v>
      </c>
      <c r="AG94" s="9">
        <v>2</v>
      </c>
      <c r="AJ94" s="9">
        <v>6</v>
      </c>
      <c r="AK94" s="9">
        <v>3</v>
      </c>
      <c r="AN94" s="9">
        <v>2</v>
      </c>
      <c r="AR94" s="9">
        <v>3</v>
      </c>
      <c r="AS94" s="9">
        <v>1</v>
      </c>
      <c r="AV94" s="9">
        <v>2</v>
      </c>
      <c r="BD94" s="11">
        <f t="shared" si="29"/>
        <v>32</v>
      </c>
      <c r="BE94" s="11">
        <f t="shared" si="30"/>
        <v>13</v>
      </c>
      <c r="BF94" s="11">
        <f t="shared" si="31"/>
        <v>0</v>
      </c>
      <c r="BG94" s="11">
        <f t="shared" si="32"/>
        <v>0</v>
      </c>
      <c r="BH94" s="11">
        <f t="shared" si="33"/>
        <v>32</v>
      </c>
      <c r="BI94" s="11">
        <f t="shared" si="34"/>
        <v>13</v>
      </c>
      <c r="BJ94" s="28">
        <f t="shared" si="35"/>
        <v>37</v>
      </c>
      <c r="BK94" s="27"/>
    </row>
    <row r="95" spans="1:63" ht="12.75">
      <c r="A95" s="19"/>
      <c r="D95" s="9">
        <v>38</v>
      </c>
      <c r="E95" s="10" t="s">
        <v>81</v>
      </c>
      <c r="F95" s="28" t="s">
        <v>35</v>
      </c>
      <c r="G95" s="11"/>
      <c r="H95" s="19">
        <v>2</v>
      </c>
      <c r="J95" s="9">
        <v>1</v>
      </c>
      <c r="L95" s="9">
        <v>2</v>
      </c>
      <c r="N95" s="9">
        <v>19</v>
      </c>
      <c r="Q95" s="9">
        <v>25</v>
      </c>
      <c r="T95" s="9">
        <v>7</v>
      </c>
      <c r="U95" s="9">
        <v>67</v>
      </c>
      <c r="X95" s="9">
        <v>5</v>
      </c>
      <c r="Y95" s="9">
        <v>31</v>
      </c>
      <c r="AB95" s="9">
        <v>102</v>
      </c>
      <c r="AC95" s="9">
        <v>44</v>
      </c>
      <c r="AF95" s="9">
        <v>162</v>
      </c>
      <c r="AG95" s="9">
        <v>18</v>
      </c>
      <c r="AJ95" s="9">
        <v>87</v>
      </c>
      <c r="AK95" s="9">
        <v>5</v>
      </c>
      <c r="AN95" s="9">
        <v>26</v>
      </c>
      <c r="AO95" s="9">
        <v>3</v>
      </c>
      <c r="AR95" s="9">
        <v>20</v>
      </c>
      <c r="AS95" s="9">
        <v>1</v>
      </c>
      <c r="AV95" s="9">
        <v>16</v>
      </c>
      <c r="AW95" s="9">
        <v>1</v>
      </c>
      <c r="BD95" s="11">
        <f t="shared" si="29"/>
        <v>425</v>
      </c>
      <c r="BE95" s="11">
        <f t="shared" si="30"/>
        <v>219</v>
      </c>
      <c r="BF95" s="11">
        <f t="shared" si="31"/>
        <v>0</v>
      </c>
      <c r="BG95" s="11">
        <f t="shared" si="32"/>
        <v>0</v>
      </c>
      <c r="BH95" s="11">
        <f t="shared" si="33"/>
        <v>425</v>
      </c>
      <c r="BI95" s="11">
        <f t="shared" si="34"/>
        <v>219</v>
      </c>
      <c r="BJ95" s="28">
        <f t="shared" si="35"/>
        <v>38</v>
      </c>
      <c r="BK95" s="27"/>
    </row>
    <row r="96" spans="1:63" ht="12.75">
      <c r="A96" s="19"/>
      <c r="B96" s="9" t="s">
        <v>60</v>
      </c>
      <c r="D96" s="9">
        <v>1</v>
      </c>
      <c r="E96" s="10" t="s">
        <v>82</v>
      </c>
      <c r="F96" s="28" t="s">
        <v>35</v>
      </c>
      <c r="G96" s="11"/>
      <c r="H96" s="19"/>
      <c r="U96" s="9">
        <v>1</v>
      </c>
      <c r="Y96" s="9">
        <v>1</v>
      </c>
      <c r="AF96" s="9">
        <v>1</v>
      </c>
      <c r="AJ96" s="9">
        <v>3</v>
      </c>
      <c r="AN96" s="9">
        <v>1</v>
      </c>
      <c r="AS96" s="9">
        <v>1</v>
      </c>
      <c r="BD96" s="11">
        <f aca="true" t="shared" si="36" ref="BD96:BD111">AZ96+AV96+AR96+AN96+AJ96+AF96+AB96+X96+T96+P96</f>
        <v>5</v>
      </c>
      <c r="BE96" s="11">
        <f aca="true" t="shared" si="37" ref="BE96:BE111">BA96+AW96+AS96+AO96+AK96+AG96+AC96+Y96+U96+Q96+N96+L96+J96+H96</f>
        <v>3</v>
      </c>
      <c r="BF96" s="11">
        <f aca="true" t="shared" si="38" ref="BF96:BF111">BB96+AX96+AT96+AP96+AL96+AH96+AD96+Z96+V96+R96</f>
        <v>0</v>
      </c>
      <c r="BG96" s="11">
        <f aca="true" t="shared" si="39" ref="BG96:BG111">BC96+AY96+AU96+AQ96+AM96+AI96+AE96+AA96+W96+S96+O96+M96+K96+I96</f>
        <v>0</v>
      </c>
      <c r="BH96" s="11">
        <f aca="true" t="shared" si="40" ref="BH96:BH111">BD96+BF96</f>
        <v>5</v>
      </c>
      <c r="BI96" s="11">
        <f aca="true" t="shared" si="41" ref="BI96:BI111">BE96+BG96</f>
        <v>3</v>
      </c>
      <c r="BJ96" s="28">
        <f aca="true" t="shared" si="42" ref="BJ96:BJ111">D96</f>
        <v>1</v>
      </c>
      <c r="BK96" s="27">
        <v>340022</v>
      </c>
    </row>
    <row r="97" spans="1:63" ht="12.75">
      <c r="A97" s="19"/>
      <c r="D97" s="9">
        <v>2</v>
      </c>
      <c r="E97" s="10" t="s">
        <v>83</v>
      </c>
      <c r="F97" s="28" t="s">
        <v>44</v>
      </c>
      <c r="G97" s="11"/>
      <c r="H97" s="19"/>
      <c r="AF97" s="9">
        <v>1</v>
      </c>
      <c r="BD97" s="11">
        <f t="shared" si="36"/>
        <v>1</v>
      </c>
      <c r="BE97" s="11">
        <f t="shared" si="37"/>
        <v>0</v>
      </c>
      <c r="BF97" s="11">
        <f t="shared" si="38"/>
        <v>0</v>
      </c>
      <c r="BG97" s="11">
        <f t="shared" si="39"/>
        <v>0</v>
      </c>
      <c r="BH97" s="11">
        <f t="shared" si="40"/>
        <v>1</v>
      </c>
      <c r="BI97" s="11">
        <f t="shared" si="41"/>
        <v>0</v>
      </c>
      <c r="BJ97" s="28">
        <f t="shared" si="42"/>
        <v>2</v>
      </c>
      <c r="BK97" s="27"/>
    </row>
    <row r="98" spans="1:63" ht="12.75">
      <c r="A98" s="19"/>
      <c r="D98" s="9">
        <v>3</v>
      </c>
      <c r="E98" s="10" t="s">
        <v>84</v>
      </c>
      <c r="F98" s="28" t="s">
        <v>44</v>
      </c>
      <c r="G98" s="11"/>
      <c r="H98" s="19"/>
      <c r="N98" s="9">
        <v>1</v>
      </c>
      <c r="U98" s="9">
        <v>5</v>
      </c>
      <c r="Y98" s="9">
        <v>2</v>
      </c>
      <c r="AB98" s="9">
        <v>1</v>
      </c>
      <c r="AC98" s="9">
        <v>5</v>
      </c>
      <c r="AF98" s="9">
        <v>8</v>
      </c>
      <c r="AG98" s="9">
        <v>3</v>
      </c>
      <c r="AJ98" s="9">
        <v>7</v>
      </c>
      <c r="AN98" s="9">
        <v>3</v>
      </c>
      <c r="AR98" s="9">
        <v>1</v>
      </c>
      <c r="BD98" s="11">
        <f t="shared" si="36"/>
        <v>20</v>
      </c>
      <c r="BE98" s="11">
        <f t="shared" si="37"/>
        <v>16</v>
      </c>
      <c r="BF98" s="11">
        <f t="shared" si="38"/>
        <v>0</v>
      </c>
      <c r="BG98" s="11">
        <f t="shared" si="39"/>
        <v>0</v>
      </c>
      <c r="BH98" s="11">
        <f t="shared" si="40"/>
        <v>20</v>
      </c>
      <c r="BI98" s="11">
        <f t="shared" si="41"/>
        <v>16</v>
      </c>
      <c r="BJ98" s="28">
        <f t="shared" si="42"/>
        <v>3</v>
      </c>
      <c r="BK98" s="27"/>
    </row>
    <row r="99" spans="1:63" ht="12.75">
      <c r="A99" s="19"/>
      <c r="D99" s="9">
        <v>4</v>
      </c>
      <c r="E99" s="10" t="s">
        <v>85</v>
      </c>
      <c r="F99" s="28" t="s">
        <v>44</v>
      </c>
      <c r="G99" s="11"/>
      <c r="H99" s="19"/>
      <c r="U99" s="9">
        <v>1</v>
      </c>
      <c r="AB99" s="9">
        <v>3</v>
      </c>
      <c r="AF99" s="9">
        <v>1</v>
      </c>
      <c r="AJ99" s="9">
        <v>1</v>
      </c>
      <c r="AN99" s="9">
        <v>1</v>
      </c>
      <c r="BD99" s="11">
        <f t="shared" si="36"/>
        <v>6</v>
      </c>
      <c r="BE99" s="11">
        <f t="shared" si="37"/>
        <v>1</v>
      </c>
      <c r="BF99" s="11">
        <f t="shared" si="38"/>
        <v>0</v>
      </c>
      <c r="BG99" s="11">
        <f t="shared" si="39"/>
        <v>0</v>
      </c>
      <c r="BH99" s="11">
        <f t="shared" si="40"/>
        <v>6</v>
      </c>
      <c r="BI99" s="11">
        <f t="shared" si="41"/>
        <v>1</v>
      </c>
      <c r="BJ99" s="28">
        <f t="shared" si="42"/>
        <v>4</v>
      </c>
      <c r="BK99" s="27"/>
    </row>
    <row r="100" spans="1:63" ht="12.75">
      <c r="A100" s="19"/>
      <c r="D100" s="9">
        <v>5</v>
      </c>
      <c r="E100" s="10" t="s">
        <v>85</v>
      </c>
      <c r="F100" s="28" t="s">
        <v>35</v>
      </c>
      <c r="G100" s="11"/>
      <c r="H100" s="19"/>
      <c r="J100" s="9">
        <v>1</v>
      </c>
      <c r="N100" s="9">
        <v>12</v>
      </c>
      <c r="Q100" s="9">
        <v>36</v>
      </c>
      <c r="T100" s="9">
        <v>7</v>
      </c>
      <c r="U100" s="9">
        <v>226</v>
      </c>
      <c r="X100" s="9">
        <v>15</v>
      </c>
      <c r="Y100" s="9">
        <v>100</v>
      </c>
      <c r="AB100" s="9">
        <v>262</v>
      </c>
      <c r="AC100" s="9">
        <v>172</v>
      </c>
      <c r="AF100" s="9">
        <v>323</v>
      </c>
      <c r="AG100" s="9">
        <v>46</v>
      </c>
      <c r="AJ100" s="9">
        <v>138</v>
      </c>
      <c r="AK100" s="9">
        <v>3</v>
      </c>
      <c r="AN100" s="9">
        <v>32</v>
      </c>
      <c r="AR100" s="9">
        <v>13</v>
      </c>
      <c r="AS100" s="9">
        <v>3</v>
      </c>
      <c r="AV100" s="9">
        <v>7</v>
      </c>
      <c r="BD100" s="11">
        <f t="shared" si="36"/>
        <v>797</v>
      </c>
      <c r="BE100" s="11">
        <f t="shared" si="37"/>
        <v>599</v>
      </c>
      <c r="BF100" s="11">
        <f t="shared" si="38"/>
        <v>0</v>
      </c>
      <c r="BG100" s="11">
        <f t="shared" si="39"/>
        <v>0</v>
      </c>
      <c r="BH100" s="11">
        <f t="shared" si="40"/>
        <v>797</v>
      </c>
      <c r="BI100" s="11">
        <f t="shared" si="41"/>
        <v>599</v>
      </c>
      <c r="BJ100" s="28">
        <f t="shared" si="42"/>
        <v>5</v>
      </c>
      <c r="BK100" s="27"/>
    </row>
    <row r="101" spans="1:63" ht="12.75">
      <c r="A101" s="19"/>
      <c r="D101" s="9">
        <v>6</v>
      </c>
      <c r="E101" s="10" t="s">
        <v>86</v>
      </c>
      <c r="F101" s="28" t="s">
        <v>34</v>
      </c>
      <c r="G101" s="11"/>
      <c r="H101" s="19"/>
      <c r="AF101" s="9">
        <v>1</v>
      </c>
      <c r="BD101" s="11">
        <f t="shared" si="36"/>
        <v>1</v>
      </c>
      <c r="BE101" s="11">
        <f t="shared" si="37"/>
        <v>0</v>
      </c>
      <c r="BF101" s="11">
        <f t="shared" si="38"/>
        <v>0</v>
      </c>
      <c r="BG101" s="11">
        <f t="shared" si="39"/>
        <v>0</v>
      </c>
      <c r="BH101" s="11">
        <f t="shared" si="40"/>
        <v>1</v>
      </c>
      <c r="BI101" s="11">
        <f t="shared" si="41"/>
        <v>0</v>
      </c>
      <c r="BJ101" s="28">
        <f t="shared" si="42"/>
        <v>6</v>
      </c>
      <c r="BK101" s="27"/>
    </row>
    <row r="102" spans="1:63" ht="12.75">
      <c r="A102" s="19"/>
      <c r="D102" s="9">
        <v>7</v>
      </c>
      <c r="E102" s="10" t="s">
        <v>86</v>
      </c>
      <c r="F102" s="28" t="s">
        <v>35</v>
      </c>
      <c r="G102" s="11"/>
      <c r="H102" s="19"/>
      <c r="N102" s="9">
        <v>2</v>
      </c>
      <c r="Q102" s="9">
        <v>1</v>
      </c>
      <c r="U102" s="9">
        <v>8</v>
      </c>
      <c r="X102" s="9">
        <v>1</v>
      </c>
      <c r="Y102" s="9">
        <v>4</v>
      </c>
      <c r="AB102" s="9">
        <v>6</v>
      </c>
      <c r="AC102" s="9">
        <v>7</v>
      </c>
      <c r="AF102" s="9">
        <v>7</v>
      </c>
      <c r="AG102" s="9">
        <v>2</v>
      </c>
      <c r="AJ102" s="9">
        <v>7</v>
      </c>
      <c r="AK102" s="9">
        <v>1</v>
      </c>
      <c r="AN102" s="9">
        <v>4</v>
      </c>
      <c r="AR102" s="9">
        <v>2</v>
      </c>
      <c r="AV102" s="9">
        <v>1</v>
      </c>
      <c r="BD102" s="11">
        <f t="shared" si="36"/>
        <v>28</v>
      </c>
      <c r="BE102" s="11">
        <f t="shared" si="37"/>
        <v>25</v>
      </c>
      <c r="BF102" s="11">
        <f t="shared" si="38"/>
        <v>0</v>
      </c>
      <c r="BG102" s="11">
        <f t="shared" si="39"/>
        <v>0</v>
      </c>
      <c r="BH102" s="11">
        <f t="shared" si="40"/>
        <v>28</v>
      </c>
      <c r="BI102" s="11">
        <f t="shared" si="41"/>
        <v>25</v>
      </c>
      <c r="BJ102" s="28">
        <f t="shared" si="42"/>
        <v>7</v>
      </c>
      <c r="BK102" s="27"/>
    </row>
    <row r="103" spans="1:63" ht="12.75">
      <c r="A103" s="19"/>
      <c r="D103" s="9">
        <v>8</v>
      </c>
      <c r="E103" s="10" t="s">
        <v>87</v>
      </c>
      <c r="F103" s="28" t="s">
        <v>35</v>
      </c>
      <c r="G103" s="11"/>
      <c r="H103" s="19"/>
      <c r="U103" s="9">
        <v>2</v>
      </c>
      <c r="Y103" s="9">
        <v>1</v>
      </c>
      <c r="AB103" s="9">
        <v>4</v>
      </c>
      <c r="AC103" s="9">
        <v>1</v>
      </c>
      <c r="AF103" s="9">
        <v>9</v>
      </c>
      <c r="AG103" s="9">
        <v>4</v>
      </c>
      <c r="AJ103" s="9">
        <v>7</v>
      </c>
      <c r="AK103" s="9">
        <v>1</v>
      </c>
      <c r="AN103" s="9">
        <v>5</v>
      </c>
      <c r="AR103" s="9">
        <v>2</v>
      </c>
      <c r="AS103" s="9">
        <v>1</v>
      </c>
      <c r="AV103" s="9">
        <v>4</v>
      </c>
      <c r="BD103" s="11">
        <f t="shared" si="36"/>
        <v>31</v>
      </c>
      <c r="BE103" s="11">
        <f t="shared" si="37"/>
        <v>10</v>
      </c>
      <c r="BF103" s="11">
        <f t="shared" si="38"/>
        <v>0</v>
      </c>
      <c r="BG103" s="11">
        <f t="shared" si="39"/>
        <v>0</v>
      </c>
      <c r="BH103" s="11">
        <f t="shared" si="40"/>
        <v>31</v>
      </c>
      <c r="BI103" s="11">
        <f t="shared" si="41"/>
        <v>10</v>
      </c>
      <c r="BJ103" s="28">
        <f t="shared" si="42"/>
        <v>8</v>
      </c>
      <c r="BK103" s="27"/>
    </row>
    <row r="104" spans="1:63" ht="25.5">
      <c r="A104" s="19"/>
      <c r="C104" s="9" t="s">
        <v>88</v>
      </c>
      <c r="E104" s="10" t="s">
        <v>89</v>
      </c>
      <c r="F104" s="27"/>
      <c r="H104" s="19"/>
      <c r="BD104" s="11">
        <f t="shared" si="36"/>
        <v>0</v>
      </c>
      <c r="BE104" s="11">
        <f t="shared" si="37"/>
        <v>0</v>
      </c>
      <c r="BF104" s="11">
        <f t="shared" si="38"/>
        <v>0</v>
      </c>
      <c r="BG104" s="11">
        <f t="shared" si="39"/>
        <v>0</v>
      </c>
      <c r="BH104" s="11">
        <f t="shared" si="40"/>
        <v>0</v>
      </c>
      <c r="BI104" s="11">
        <f t="shared" si="41"/>
        <v>0</v>
      </c>
      <c r="BJ104" s="28">
        <f t="shared" si="42"/>
        <v>0</v>
      </c>
      <c r="BK104" s="27"/>
    </row>
    <row r="105" spans="1:63" ht="12.75">
      <c r="A105" s="19"/>
      <c r="D105" s="9">
        <v>9</v>
      </c>
      <c r="E105" s="10" t="s">
        <v>90</v>
      </c>
      <c r="F105" s="28" t="s">
        <v>35</v>
      </c>
      <c r="G105" s="11"/>
      <c r="H105" s="19"/>
      <c r="AF105" s="9">
        <v>2</v>
      </c>
      <c r="BD105" s="11">
        <f t="shared" si="36"/>
        <v>2</v>
      </c>
      <c r="BE105" s="11">
        <f t="shared" si="37"/>
        <v>0</v>
      </c>
      <c r="BF105" s="11">
        <f t="shared" si="38"/>
        <v>0</v>
      </c>
      <c r="BG105" s="11">
        <f t="shared" si="39"/>
        <v>0</v>
      </c>
      <c r="BH105" s="11">
        <f t="shared" si="40"/>
        <v>2</v>
      </c>
      <c r="BI105" s="11">
        <f t="shared" si="41"/>
        <v>0</v>
      </c>
      <c r="BJ105" s="28">
        <f t="shared" si="42"/>
        <v>9</v>
      </c>
      <c r="BK105" s="27"/>
    </row>
    <row r="106" spans="1:63" ht="12.75">
      <c r="A106" s="19"/>
      <c r="D106" s="9">
        <v>10</v>
      </c>
      <c r="E106" s="10" t="s">
        <v>91</v>
      </c>
      <c r="F106" s="28" t="s">
        <v>44</v>
      </c>
      <c r="G106" s="11"/>
      <c r="H106" s="19"/>
      <c r="AC106" s="9">
        <v>1</v>
      </c>
      <c r="AG106" s="9">
        <v>1</v>
      </c>
      <c r="BD106" s="11">
        <f t="shared" si="36"/>
        <v>0</v>
      </c>
      <c r="BE106" s="11">
        <f t="shared" si="37"/>
        <v>2</v>
      </c>
      <c r="BF106" s="11">
        <f t="shared" si="38"/>
        <v>0</v>
      </c>
      <c r="BG106" s="11">
        <f t="shared" si="39"/>
        <v>0</v>
      </c>
      <c r="BH106" s="11">
        <f t="shared" si="40"/>
        <v>0</v>
      </c>
      <c r="BI106" s="11">
        <f t="shared" si="41"/>
        <v>2</v>
      </c>
      <c r="BJ106" s="28">
        <f t="shared" si="42"/>
        <v>10</v>
      </c>
      <c r="BK106" s="27"/>
    </row>
    <row r="107" spans="1:63" ht="12.75">
      <c r="A107" s="19"/>
      <c r="D107" s="9">
        <v>11</v>
      </c>
      <c r="E107" s="10" t="s">
        <v>91</v>
      </c>
      <c r="F107" s="28" t="s">
        <v>35</v>
      </c>
      <c r="G107" s="11"/>
      <c r="H107" s="19"/>
      <c r="M107" s="9">
        <v>1</v>
      </c>
      <c r="N107" s="9">
        <v>1</v>
      </c>
      <c r="U107" s="9">
        <v>10</v>
      </c>
      <c r="Y107" s="9">
        <v>3</v>
      </c>
      <c r="AB107" s="9">
        <v>7</v>
      </c>
      <c r="AC107" s="9">
        <v>2</v>
      </c>
      <c r="AF107" s="9">
        <v>8</v>
      </c>
      <c r="AJ107" s="9">
        <v>5</v>
      </c>
      <c r="AN107" s="9">
        <v>5</v>
      </c>
      <c r="AR107" s="9">
        <v>1</v>
      </c>
      <c r="AV107" s="9">
        <v>1</v>
      </c>
      <c r="BD107" s="11">
        <f t="shared" si="36"/>
        <v>27</v>
      </c>
      <c r="BE107" s="11">
        <f t="shared" si="37"/>
        <v>16</v>
      </c>
      <c r="BF107" s="11">
        <f t="shared" si="38"/>
        <v>0</v>
      </c>
      <c r="BG107" s="11">
        <f t="shared" si="39"/>
        <v>1</v>
      </c>
      <c r="BH107" s="11">
        <f t="shared" si="40"/>
        <v>27</v>
      </c>
      <c r="BI107" s="11">
        <f t="shared" si="41"/>
        <v>17</v>
      </c>
      <c r="BJ107" s="28">
        <f t="shared" si="42"/>
        <v>11</v>
      </c>
      <c r="BK107" s="27"/>
    </row>
    <row r="108" spans="1:63" ht="12.75">
      <c r="A108" s="19"/>
      <c r="D108" s="9">
        <v>12</v>
      </c>
      <c r="E108" s="10" t="s">
        <v>92</v>
      </c>
      <c r="F108" s="28" t="s">
        <v>43</v>
      </c>
      <c r="G108" s="11"/>
      <c r="H108" s="19"/>
      <c r="AN108" s="9">
        <v>1</v>
      </c>
      <c r="BD108" s="11">
        <f t="shared" si="36"/>
        <v>1</v>
      </c>
      <c r="BE108" s="11">
        <f t="shared" si="37"/>
        <v>0</v>
      </c>
      <c r="BF108" s="11">
        <f t="shared" si="38"/>
        <v>0</v>
      </c>
      <c r="BG108" s="11">
        <f t="shared" si="39"/>
        <v>0</v>
      </c>
      <c r="BH108" s="11">
        <f t="shared" si="40"/>
        <v>1</v>
      </c>
      <c r="BI108" s="11">
        <f t="shared" si="41"/>
        <v>0</v>
      </c>
      <c r="BJ108" s="28">
        <f t="shared" si="42"/>
        <v>12</v>
      </c>
      <c r="BK108" s="27"/>
    </row>
    <row r="109" spans="1:63" ht="12.75">
      <c r="A109" s="19"/>
      <c r="D109" s="9">
        <v>13</v>
      </c>
      <c r="E109" s="10" t="s">
        <v>92</v>
      </c>
      <c r="F109" s="28" t="s">
        <v>35</v>
      </c>
      <c r="G109" s="11"/>
      <c r="H109" s="19"/>
      <c r="AB109" s="9">
        <v>1</v>
      </c>
      <c r="AC109" s="9">
        <v>1</v>
      </c>
      <c r="AF109" s="9">
        <v>3</v>
      </c>
      <c r="AJ109" s="9">
        <v>4</v>
      </c>
      <c r="AN109" s="9">
        <v>1</v>
      </c>
      <c r="AR109" s="9">
        <v>1</v>
      </c>
      <c r="BD109" s="11">
        <f t="shared" si="36"/>
        <v>10</v>
      </c>
      <c r="BE109" s="11">
        <f t="shared" si="37"/>
        <v>1</v>
      </c>
      <c r="BF109" s="11">
        <f t="shared" si="38"/>
        <v>0</v>
      </c>
      <c r="BG109" s="11">
        <f t="shared" si="39"/>
        <v>0</v>
      </c>
      <c r="BH109" s="11">
        <f t="shared" si="40"/>
        <v>10</v>
      </c>
      <c r="BI109" s="11">
        <f t="shared" si="41"/>
        <v>1</v>
      </c>
      <c r="BJ109" s="28">
        <f t="shared" si="42"/>
        <v>13</v>
      </c>
      <c r="BK109" s="27"/>
    </row>
    <row r="110" spans="1:63" ht="12.75">
      <c r="A110" s="19"/>
      <c r="D110" s="9">
        <v>14</v>
      </c>
      <c r="E110" s="10" t="s">
        <v>93</v>
      </c>
      <c r="F110" s="28" t="s">
        <v>34</v>
      </c>
      <c r="G110" s="11"/>
      <c r="H110" s="19"/>
      <c r="AJ110" s="9">
        <v>1</v>
      </c>
      <c r="AV110" s="9">
        <v>2</v>
      </c>
      <c r="BD110" s="11">
        <f t="shared" si="36"/>
        <v>3</v>
      </c>
      <c r="BE110" s="11">
        <f t="shared" si="37"/>
        <v>0</v>
      </c>
      <c r="BF110" s="11">
        <f t="shared" si="38"/>
        <v>0</v>
      </c>
      <c r="BG110" s="11">
        <f t="shared" si="39"/>
        <v>0</v>
      </c>
      <c r="BH110" s="11">
        <f t="shared" si="40"/>
        <v>3</v>
      </c>
      <c r="BI110" s="11">
        <f t="shared" si="41"/>
        <v>0</v>
      </c>
      <c r="BJ110" s="28">
        <f t="shared" si="42"/>
        <v>14</v>
      </c>
      <c r="BK110" s="27"/>
    </row>
    <row r="111" spans="1:63" ht="12.75">
      <c r="A111" s="19"/>
      <c r="D111" s="9">
        <v>15</v>
      </c>
      <c r="E111" s="10" t="s">
        <v>94</v>
      </c>
      <c r="F111" s="28" t="s">
        <v>35</v>
      </c>
      <c r="G111" s="11"/>
      <c r="H111" s="19"/>
      <c r="AF111" s="9">
        <v>2</v>
      </c>
      <c r="BD111" s="11">
        <f t="shared" si="36"/>
        <v>2</v>
      </c>
      <c r="BE111" s="11">
        <f t="shared" si="37"/>
        <v>0</v>
      </c>
      <c r="BF111" s="11">
        <f t="shared" si="38"/>
        <v>0</v>
      </c>
      <c r="BG111" s="11">
        <f t="shared" si="39"/>
        <v>0</v>
      </c>
      <c r="BH111" s="11">
        <f t="shared" si="40"/>
        <v>2</v>
      </c>
      <c r="BI111" s="11">
        <f t="shared" si="41"/>
        <v>0</v>
      </c>
      <c r="BJ111" s="28">
        <f t="shared" si="42"/>
        <v>15</v>
      </c>
      <c r="BK111" s="27"/>
    </row>
    <row r="112" spans="1:63" ht="12.75">
      <c r="A112" s="19"/>
      <c r="E112" s="10" t="s">
        <v>95</v>
      </c>
      <c r="F112" s="28" t="s">
        <v>34</v>
      </c>
      <c r="G112" s="11"/>
      <c r="H112" s="19"/>
      <c r="N112" s="9">
        <v>1</v>
      </c>
      <c r="Q112" s="9">
        <v>3</v>
      </c>
      <c r="T112" s="9">
        <v>4</v>
      </c>
      <c r="U112" s="9">
        <v>44</v>
      </c>
      <c r="X112" s="9">
        <v>16</v>
      </c>
      <c r="Y112" s="9">
        <v>30</v>
      </c>
      <c r="AB112" s="9">
        <v>366</v>
      </c>
      <c r="AC112" s="9">
        <v>200</v>
      </c>
      <c r="AF112" s="9">
        <v>641</v>
      </c>
      <c r="AG112" s="9">
        <v>120</v>
      </c>
      <c r="AH112" s="9">
        <v>3</v>
      </c>
      <c r="AJ112" s="9">
        <v>366</v>
      </c>
      <c r="AK112" s="9">
        <v>55</v>
      </c>
      <c r="AL112" s="9">
        <v>3</v>
      </c>
      <c r="AN112" s="9">
        <v>172</v>
      </c>
      <c r="AO112" s="9">
        <v>12</v>
      </c>
      <c r="AP112" s="9">
        <v>3</v>
      </c>
      <c r="AR112" s="9">
        <v>146</v>
      </c>
      <c r="AS112" s="9">
        <v>15</v>
      </c>
      <c r="AT112" s="9">
        <v>3</v>
      </c>
      <c r="AV112" s="9">
        <v>140</v>
      </c>
      <c r="AW112" s="9">
        <v>9</v>
      </c>
      <c r="BD112" s="11">
        <f t="shared" si="22"/>
        <v>1851</v>
      </c>
      <c r="BE112" s="11">
        <f t="shared" si="23"/>
        <v>489</v>
      </c>
      <c r="BF112" s="11">
        <f t="shared" si="24"/>
        <v>12</v>
      </c>
      <c r="BG112" s="11">
        <f t="shared" si="25"/>
        <v>0</v>
      </c>
      <c r="BH112" s="11">
        <f t="shared" si="26"/>
        <v>1863</v>
      </c>
      <c r="BI112" s="11">
        <f t="shared" si="27"/>
        <v>489</v>
      </c>
      <c r="BJ112" s="28">
        <f t="shared" si="28"/>
        <v>0</v>
      </c>
      <c r="BK112" s="27"/>
    </row>
    <row r="113" spans="1:63" ht="12.75">
      <c r="A113" s="19"/>
      <c r="E113" s="10" t="s">
        <v>95</v>
      </c>
      <c r="F113" s="28" t="s">
        <v>43</v>
      </c>
      <c r="G113" s="11"/>
      <c r="H113" s="19"/>
      <c r="U113" s="9">
        <v>6</v>
      </c>
      <c r="Y113" s="9">
        <v>4</v>
      </c>
      <c r="AB113" s="9">
        <v>4</v>
      </c>
      <c r="AC113" s="9">
        <v>23</v>
      </c>
      <c r="AG113" s="9">
        <v>4</v>
      </c>
      <c r="AJ113" s="9">
        <v>1</v>
      </c>
      <c r="AN113" s="9">
        <v>2</v>
      </c>
      <c r="AO113" s="9">
        <v>1</v>
      </c>
      <c r="AR113" s="9">
        <v>1</v>
      </c>
      <c r="AV113" s="9">
        <v>1</v>
      </c>
      <c r="AW113" s="9">
        <v>1</v>
      </c>
      <c r="BD113" s="11">
        <f t="shared" si="22"/>
        <v>9</v>
      </c>
      <c r="BE113" s="11">
        <f t="shared" si="23"/>
        <v>39</v>
      </c>
      <c r="BF113" s="11">
        <f t="shared" si="24"/>
        <v>0</v>
      </c>
      <c r="BG113" s="11">
        <f t="shared" si="25"/>
        <v>0</v>
      </c>
      <c r="BH113" s="11">
        <f t="shared" si="26"/>
        <v>9</v>
      </c>
      <c r="BI113" s="11">
        <f t="shared" si="27"/>
        <v>39</v>
      </c>
      <c r="BJ113" s="28">
        <f t="shared" si="28"/>
        <v>0</v>
      </c>
      <c r="BK113" s="27"/>
    </row>
    <row r="114" spans="1:63" ht="12.75">
      <c r="A114" s="19"/>
      <c r="E114" s="10" t="s">
        <v>95</v>
      </c>
      <c r="F114" s="28" t="s">
        <v>44</v>
      </c>
      <c r="G114" s="11"/>
      <c r="H114" s="19"/>
      <c r="N114" s="9">
        <v>1</v>
      </c>
      <c r="U114" s="9">
        <v>7</v>
      </c>
      <c r="Y114" s="9">
        <v>4</v>
      </c>
      <c r="AB114" s="9">
        <v>5</v>
      </c>
      <c r="AC114" s="9">
        <v>10</v>
      </c>
      <c r="AF114" s="9">
        <v>11</v>
      </c>
      <c r="AG114" s="9">
        <v>6</v>
      </c>
      <c r="AJ114" s="9">
        <v>8</v>
      </c>
      <c r="AN114" s="9">
        <v>4</v>
      </c>
      <c r="AR114" s="9">
        <v>1</v>
      </c>
      <c r="BD114" s="11">
        <f>AZ114+AV114+AR114+AN114+AJ114+AF114+AB114+X114+T114+P114</f>
        <v>29</v>
      </c>
      <c r="BE114" s="11">
        <f>BA114+AW114+AS114+AO114+AK114+AG114+AC114+Y114+U114+Q114+N114+L114+J114+H114</f>
        <v>28</v>
      </c>
      <c r="BF114" s="11">
        <f>BB114+AX114+AT114+AP114+AL114+AH114+AD114+Z114+V114+R114</f>
        <v>0</v>
      </c>
      <c r="BG114" s="11">
        <f>BC114+AY114+AU114+AQ114+AM114+AI114+AE114+AA114+W114+S114+O114+M114+K114+I114</f>
        <v>0</v>
      </c>
      <c r="BH114" s="11">
        <f t="shared" si="26"/>
        <v>29</v>
      </c>
      <c r="BI114" s="11">
        <f t="shared" si="27"/>
        <v>28</v>
      </c>
      <c r="BJ114" s="28">
        <f t="shared" si="28"/>
        <v>0</v>
      </c>
      <c r="BK114" s="27"/>
    </row>
    <row r="115" spans="1:63" ht="12.75">
      <c r="A115" s="19"/>
      <c r="E115" s="10" t="s">
        <v>95</v>
      </c>
      <c r="F115" s="28" t="s">
        <v>35</v>
      </c>
      <c r="G115" s="11"/>
      <c r="H115" s="19">
        <v>3</v>
      </c>
      <c r="J115" s="9">
        <v>6</v>
      </c>
      <c r="L115" s="9">
        <v>29</v>
      </c>
      <c r="N115" s="9">
        <v>153</v>
      </c>
      <c r="Q115" s="9">
        <v>260</v>
      </c>
      <c r="T115" s="9">
        <v>16</v>
      </c>
      <c r="U115" s="9">
        <v>829</v>
      </c>
      <c r="X115" s="9">
        <v>36</v>
      </c>
      <c r="Y115" s="9">
        <v>328</v>
      </c>
      <c r="AB115" s="9">
        <v>584</v>
      </c>
      <c r="AC115" s="9">
        <v>674</v>
      </c>
      <c r="AF115" s="9">
        <v>729</v>
      </c>
      <c r="AG115" s="9">
        <v>166</v>
      </c>
      <c r="AJ115" s="9">
        <v>339</v>
      </c>
      <c r="AK115" s="9">
        <v>32</v>
      </c>
      <c r="AN115" s="9">
        <v>97</v>
      </c>
      <c r="AO115" s="9">
        <v>7</v>
      </c>
      <c r="AR115" s="9">
        <v>53</v>
      </c>
      <c r="AS115" s="9">
        <v>9</v>
      </c>
      <c r="AV115" s="9">
        <v>39</v>
      </c>
      <c r="AW115" s="9">
        <v>3</v>
      </c>
      <c r="BD115" s="11">
        <f>AZ115+AV115+AR115+AN115+AJ115+AF115+AB115+X115+T115+P115</f>
        <v>1893</v>
      </c>
      <c r="BE115" s="11">
        <f>BA115+AW115+AS115+AO115+AK115+AG115+AC115+Y115+U115+Q115+N115+L115+J115+H115</f>
        <v>2499</v>
      </c>
      <c r="BF115" s="11">
        <f>BB115+AX115+AT115+AP115+AL115+AH115+AD115+Z115+V115+R115</f>
        <v>0</v>
      </c>
      <c r="BG115" s="11">
        <f>BC115+AY115+AU115+AQ115+AM115+AI115+AE115+AA115+W115+S115+O115+M115+K115+I115</f>
        <v>0</v>
      </c>
      <c r="BH115" s="11">
        <f t="shared" si="26"/>
        <v>1893</v>
      </c>
      <c r="BI115" s="11">
        <f t="shared" si="27"/>
        <v>2499</v>
      </c>
      <c r="BJ115" s="28">
        <f t="shared" si="28"/>
        <v>0</v>
      </c>
      <c r="BK115" s="27"/>
    </row>
    <row r="116" spans="1:63" ht="12.75">
      <c r="A116" s="19"/>
      <c r="E116" s="10" t="s">
        <v>96</v>
      </c>
      <c r="F116" s="27"/>
      <c r="H116" s="19">
        <f>H112+H113+H114+H115</f>
        <v>3</v>
      </c>
      <c r="I116" s="9">
        <f aca="true" t="shared" si="43" ref="I116:BC116">I112+I113+I114+I115</f>
        <v>0</v>
      </c>
      <c r="J116" s="9">
        <f t="shared" si="43"/>
        <v>6</v>
      </c>
      <c r="K116" s="9">
        <f t="shared" si="43"/>
        <v>0</v>
      </c>
      <c r="L116" s="9">
        <f t="shared" si="43"/>
        <v>29</v>
      </c>
      <c r="M116" s="9">
        <f t="shared" si="43"/>
        <v>0</v>
      </c>
      <c r="N116" s="9">
        <f t="shared" si="43"/>
        <v>155</v>
      </c>
      <c r="O116" s="9">
        <f t="shared" si="43"/>
        <v>0</v>
      </c>
      <c r="P116" s="9">
        <f t="shared" si="43"/>
        <v>0</v>
      </c>
      <c r="Q116" s="9">
        <f t="shared" si="43"/>
        <v>263</v>
      </c>
      <c r="R116" s="9">
        <f t="shared" si="43"/>
        <v>0</v>
      </c>
      <c r="S116" s="9">
        <f t="shared" si="43"/>
        <v>0</v>
      </c>
      <c r="T116" s="9">
        <f t="shared" si="43"/>
        <v>20</v>
      </c>
      <c r="U116" s="9">
        <f t="shared" si="43"/>
        <v>886</v>
      </c>
      <c r="V116" s="9">
        <f t="shared" si="43"/>
        <v>0</v>
      </c>
      <c r="W116" s="9">
        <f t="shared" si="43"/>
        <v>0</v>
      </c>
      <c r="X116" s="9">
        <f t="shared" si="43"/>
        <v>52</v>
      </c>
      <c r="Y116" s="9">
        <f t="shared" si="43"/>
        <v>366</v>
      </c>
      <c r="Z116" s="9">
        <f t="shared" si="43"/>
        <v>0</v>
      </c>
      <c r="AA116" s="9">
        <f t="shared" si="43"/>
        <v>0</v>
      </c>
      <c r="AB116" s="9">
        <f t="shared" si="43"/>
        <v>959</v>
      </c>
      <c r="AC116" s="9">
        <f t="shared" si="43"/>
        <v>907</v>
      </c>
      <c r="AD116" s="9">
        <f t="shared" si="43"/>
        <v>0</v>
      </c>
      <c r="AE116" s="9">
        <f t="shared" si="43"/>
        <v>0</v>
      </c>
      <c r="AF116" s="9">
        <f t="shared" si="43"/>
        <v>1381</v>
      </c>
      <c r="AG116" s="9">
        <f t="shared" si="43"/>
        <v>296</v>
      </c>
      <c r="AH116" s="9">
        <f t="shared" si="43"/>
        <v>3</v>
      </c>
      <c r="AI116" s="9">
        <f t="shared" si="43"/>
        <v>0</v>
      </c>
      <c r="AJ116" s="9">
        <f t="shared" si="43"/>
        <v>714</v>
      </c>
      <c r="AK116" s="9">
        <f t="shared" si="43"/>
        <v>87</v>
      </c>
      <c r="AL116" s="9">
        <f t="shared" si="43"/>
        <v>3</v>
      </c>
      <c r="AM116" s="9">
        <f t="shared" si="43"/>
        <v>0</v>
      </c>
      <c r="AN116" s="9">
        <f t="shared" si="43"/>
        <v>275</v>
      </c>
      <c r="AO116" s="9">
        <f t="shared" si="43"/>
        <v>20</v>
      </c>
      <c r="AP116" s="9">
        <f t="shared" si="43"/>
        <v>3</v>
      </c>
      <c r="AQ116" s="9">
        <f t="shared" si="43"/>
        <v>0</v>
      </c>
      <c r="AR116" s="9">
        <f t="shared" si="43"/>
        <v>201</v>
      </c>
      <c r="AS116" s="9">
        <f t="shared" si="43"/>
        <v>24</v>
      </c>
      <c r="AT116" s="9">
        <f t="shared" si="43"/>
        <v>3</v>
      </c>
      <c r="AU116" s="9">
        <f t="shared" si="43"/>
        <v>0</v>
      </c>
      <c r="AV116" s="9">
        <f t="shared" si="43"/>
        <v>180</v>
      </c>
      <c r="AW116" s="9">
        <f t="shared" si="43"/>
        <v>13</v>
      </c>
      <c r="AX116" s="9">
        <f t="shared" si="43"/>
        <v>0</v>
      </c>
      <c r="AY116" s="9">
        <f t="shared" si="43"/>
        <v>0</v>
      </c>
      <c r="AZ116" s="9">
        <f t="shared" si="43"/>
        <v>0</v>
      </c>
      <c r="BA116" s="9">
        <f t="shared" si="43"/>
        <v>0</v>
      </c>
      <c r="BB116" s="9">
        <f t="shared" si="43"/>
        <v>0</v>
      </c>
      <c r="BC116" s="9">
        <f t="shared" si="43"/>
        <v>0</v>
      </c>
      <c r="BD116" s="11">
        <f t="shared" si="22"/>
        <v>3782</v>
      </c>
      <c r="BE116" s="11">
        <f t="shared" si="23"/>
        <v>3055</v>
      </c>
      <c r="BF116" s="11">
        <f t="shared" si="24"/>
        <v>12</v>
      </c>
      <c r="BG116" s="11">
        <f t="shared" si="25"/>
        <v>0</v>
      </c>
      <c r="BH116" s="11">
        <f t="shared" si="26"/>
        <v>3794</v>
      </c>
      <c r="BI116" s="11">
        <f t="shared" si="27"/>
        <v>3055</v>
      </c>
      <c r="BJ116" s="28">
        <f t="shared" si="28"/>
        <v>0</v>
      </c>
      <c r="BK116" s="27"/>
    </row>
    <row r="117" spans="1:63" ht="25.5">
      <c r="A117" s="19"/>
      <c r="B117" s="9" t="s">
        <v>97</v>
      </c>
      <c r="E117" s="10" t="s">
        <v>98</v>
      </c>
      <c r="F117" s="27"/>
      <c r="H117" s="19"/>
      <c r="BD117" s="11">
        <f t="shared" si="22"/>
        <v>0</v>
      </c>
      <c r="BE117" s="11">
        <f t="shared" si="23"/>
        <v>0</v>
      </c>
      <c r="BF117" s="11">
        <f t="shared" si="24"/>
        <v>0</v>
      </c>
      <c r="BG117" s="11">
        <f t="shared" si="25"/>
        <v>0</v>
      </c>
      <c r="BH117" s="11">
        <f t="shared" si="26"/>
        <v>0</v>
      </c>
      <c r="BI117" s="11">
        <f t="shared" si="27"/>
        <v>0</v>
      </c>
      <c r="BJ117" s="28">
        <f t="shared" si="28"/>
        <v>0</v>
      </c>
      <c r="BK117" s="27"/>
    </row>
    <row r="118" spans="1:63" ht="25.5">
      <c r="A118" s="19"/>
      <c r="C118" s="9" t="s">
        <v>31</v>
      </c>
      <c r="E118" s="10" t="s">
        <v>99</v>
      </c>
      <c r="F118" s="27"/>
      <c r="H118" s="19"/>
      <c r="BD118" s="11">
        <f t="shared" si="22"/>
        <v>0</v>
      </c>
      <c r="BE118" s="11">
        <f t="shared" si="23"/>
        <v>0</v>
      </c>
      <c r="BF118" s="11">
        <f t="shared" si="24"/>
        <v>0</v>
      </c>
      <c r="BG118" s="11">
        <f t="shared" si="25"/>
        <v>0</v>
      </c>
      <c r="BH118" s="11">
        <f t="shared" si="26"/>
        <v>0</v>
      </c>
      <c r="BI118" s="11">
        <f t="shared" si="27"/>
        <v>0</v>
      </c>
      <c r="BJ118" s="28">
        <f t="shared" si="28"/>
        <v>0</v>
      </c>
      <c r="BK118" s="27"/>
    </row>
    <row r="119" spans="1:63" ht="12.75">
      <c r="A119" s="19"/>
      <c r="D119" s="9">
        <v>16</v>
      </c>
      <c r="E119" s="10" t="s">
        <v>100</v>
      </c>
      <c r="F119" s="27" t="s">
        <v>34</v>
      </c>
      <c r="H119" s="19"/>
      <c r="AF119" s="9">
        <v>4</v>
      </c>
      <c r="AJ119" s="9">
        <v>3</v>
      </c>
      <c r="AK119" s="9">
        <v>1</v>
      </c>
      <c r="BD119" s="11">
        <f t="shared" si="22"/>
        <v>7</v>
      </c>
      <c r="BE119" s="11">
        <f t="shared" si="23"/>
        <v>1</v>
      </c>
      <c r="BF119" s="11">
        <f t="shared" si="24"/>
        <v>0</v>
      </c>
      <c r="BG119" s="11">
        <f t="shared" si="25"/>
        <v>0</v>
      </c>
      <c r="BH119" s="11">
        <f t="shared" si="26"/>
        <v>7</v>
      </c>
      <c r="BI119" s="11">
        <f t="shared" si="27"/>
        <v>1</v>
      </c>
      <c r="BJ119" s="28">
        <f t="shared" si="28"/>
        <v>16</v>
      </c>
      <c r="BK119" s="27"/>
    </row>
    <row r="120" spans="1:63" ht="12.75">
      <c r="A120" s="19"/>
      <c r="D120" s="9">
        <v>17</v>
      </c>
      <c r="E120" s="10" t="s">
        <v>100</v>
      </c>
      <c r="F120" s="27" t="s">
        <v>43</v>
      </c>
      <c r="H120" s="19"/>
      <c r="AB120" s="9">
        <v>1</v>
      </c>
      <c r="AW120" s="9">
        <v>1</v>
      </c>
      <c r="BD120" s="11">
        <f t="shared" si="22"/>
        <v>1</v>
      </c>
      <c r="BE120" s="11">
        <f t="shared" si="23"/>
        <v>1</v>
      </c>
      <c r="BF120" s="11">
        <f t="shared" si="24"/>
        <v>0</v>
      </c>
      <c r="BG120" s="11">
        <f t="shared" si="25"/>
        <v>0</v>
      </c>
      <c r="BH120" s="11">
        <f t="shared" si="26"/>
        <v>1</v>
      </c>
      <c r="BI120" s="11">
        <f t="shared" si="27"/>
        <v>1</v>
      </c>
      <c r="BJ120" s="28">
        <f t="shared" si="28"/>
        <v>17</v>
      </c>
      <c r="BK120" s="27"/>
    </row>
    <row r="121" spans="1:63" ht="12.75">
      <c r="A121" s="19"/>
      <c r="D121" s="9">
        <v>18</v>
      </c>
      <c r="E121" s="10" t="s">
        <v>101</v>
      </c>
      <c r="F121" s="27" t="s">
        <v>44</v>
      </c>
      <c r="H121" s="19"/>
      <c r="U121" s="9">
        <v>1</v>
      </c>
      <c r="W121" s="9">
        <v>1</v>
      </c>
      <c r="AA121" s="9">
        <v>2</v>
      </c>
      <c r="AB121" s="9">
        <v>2</v>
      </c>
      <c r="AC121" s="9">
        <v>1</v>
      </c>
      <c r="AF121" s="9">
        <v>1</v>
      </c>
      <c r="BD121" s="11">
        <f t="shared" si="22"/>
        <v>3</v>
      </c>
      <c r="BE121" s="11">
        <f t="shared" si="23"/>
        <v>2</v>
      </c>
      <c r="BF121" s="11">
        <f t="shared" si="24"/>
        <v>0</v>
      </c>
      <c r="BG121" s="11">
        <f t="shared" si="25"/>
        <v>3</v>
      </c>
      <c r="BH121" s="11">
        <f t="shared" si="26"/>
        <v>3</v>
      </c>
      <c r="BI121" s="11">
        <f t="shared" si="27"/>
        <v>5</v>
      </c>
      <c r="BJ121" s="28">
        <f t="shared" si="28"/>
        <v>18</v>
      </c>
      <c r="BK121" s="27"/>
    </row>
    <row r="122" spans="1:63" ht="12.75">
      <c r="A122" s="19"/>
      <c r="D122" s="9">
        <v>19</v>
      </c>
      <c r="E122" s="10" t="s">
        <v>102</v>
      </c>
      <c r="F122" s="27" t="s">
        <v>34</v>
      </c>
      <c r="H122" s="19"/>
      <c r="U122" s="9">
        <v>1</v>
      </c>
      <c r="BD122" s="11">
        <f t="shared" si="22"/>
        <v>0</v>
      </c>
      <c r="BE122" s="11">
        <f t="shared" si="23"/>
        <v>1</v>
      </c>
      <c r="BF122" s="11">
        <f t="shared" si="24"/>
        <v>0</v>
      </c>
      <c r="BG122" s="11">
        <f t="shared" si="25"/>
        <v>0</v>
      </c>
      <c r="BH122" s="11">
        <f t="shared" si="26"/>
        <v>0</v>
      </c>
      <c r="BI122" s="11">
        <f t="shared" si="27"/>
        <v>1</v>
      </c>
      <c r="BJ122" s="28">
        <f t="shared" si="28"/>
        <v>19</v>
      </c>
      <c r="BK122" s="27"/>
    </row>
    <row r="123" spans="1:63" ht="12.75">
      <c r="A123" s="19"/>
      <c r="D123" s="9">
        <v>20</v>
      </c>
      <c r="E123" s="10" t="s">
        <v>102</v>
      </c>
      <c r="F123" s="27" t="s">
        <v>44</v>
      </c>
      <c r="H123" s="19"/>
      <c r="U123" s="9">
        <v>1</v>
      </c>
      <c r="BD123" s="11">
        <f t="shared" si="22"/>
        <v>0</v>
      </c>
      <c r="BE123" s="11">
        <f t="shared" si="23"/>
        <v>1</v>
      </c>
      <c r="BF123" s="11">
        <f t="shared" si="24"/>
        <v>0</v>
      </c>
      <c r="BG123" s="11">
        <f t="shared" si="25"/>
        <v>0</v>
      </c>
      <c r="BH123" s="11">
        <f t="shared" si="26"/>
        <v>0</v>
      </c>
      <c r="BI123" s="11">
        <f t="shared" si="27"/>
        <v>1</v>
      </c>
      <c r="BJ123" s="28">
        <f t="shared" si="28"/>
        <v>20</v>
      </c>
      <c r="BK123" s="27"/>
    </row>
    <row r="124" spans="1:63" ht="38.25">
      <c r="A124" s="19"/>
      <c r="D124" s="9">
        <v>21</v>
      </c>
      <c r="E124" s="10" t="s">
        <v>103</v>
      </c>
      <c r="F124" s="27" t="s">
        <v>34</v>
      </c>
      <c r="H124" s="19"/>
      <c r="AK124" s="9">
        <v>1</v>
      </c>
      <c r="BD124" s="11">
        <f t="shared" si="22"/>
        <v>0</v>
      </c>
      <c r="BE124" s="11">
        <f t="shared" si="23"/>
        <v>1</v>
      </c>
      <c r="BF124" s="11">
        <f t="shared" si="24"/>
        <v>0</v>
      </c>
      <c r="BG124" s="11">
        <f t="shared" si="25"/>
        <v>0</v>
      </c>
      <c r="BH124" s="11">
        <f t="shared" si="26"/>
        <v>0</v>
      </c>
      <c r="BI124" s="11">
        <f t="shared" si="27"/>
        <v>1</v>
      </c>
      <c r="BJ124" s="28">
        <f t="shared" si="28"/>
        <v>21</v>
      </c>
      <c r="BK124" s="27"/>
    </row>
    <row r="125" spans="1:63" ht="12.75">
      <c r="A125" s="19"/>
      <c r="C125" s="9" t="s">
        <v>55</v>
      </c>
      <c r="E125" s="10" t="s">
        <v>104</v>
      </c>
      <c r="F125" s="27"/>
      <c r="H125" s="19"/>
      <c r="BD125" s="11">
        <f t="shared" si="22"/>
        <v>0</v>
      </c>
      <c r="BE125" s="11">
        <f t="shared" si="23"/>
        <v>0</v>
      </c>
      <c r="BF125" s="11">
        <f t="shared" si="24"/>
        <v>0</v>
      </c>
      <c r="BG125" s="11">
        <f t="shared" si="25"/>
        <v>0</v>
      </c>
      <c r="BH125" s="11">
        <f t="shared" si="26"/>
        <v>0</v>
      </c>
      <c r="BI125" s="11">
        <f t="shared" si="27"/>
        <v>0</v>
      </c>
      <c r="BJ125" s="28">
        <f t="shared" si="28"/>
        <v>0</v>
      </c>
      <c r="BK125" s="27"/>
    </row>
    <row r="126" spans="1:63" ht="25.5">
      <c r="A126" s="19"/>
      <c r="D126" s="9">
        <v>22</v>
      </c>
      <c r="E126" s="10" t="s">
        <v>578</v>
      </c>
      <c r="F126" s="27" t="s">
        <v>34</v>
      </c>
      <c r="H126" s="19"/>
      <c r="AJ126" s="9">
        <v>1</v>
      </c>
      <c r="BD126" s="11">
        <f t="shared" si="22"/>
        <v>1</v>
      </c>
      <c r="BE126" s="11">
        <f t="shared" si="23"/>
        <v>0</v>
      </c>
      <c r="BF126" s="11">
        <f t="shared" si="24"/>
        <v>0</v>
      </c>
      <c r="BG126" s="11">
        <f t="shared" si="25"/>
        <v>0</v>
      </c>
      <c r="BH126" s="11">
        <f t="shared" si="26"/>
        <v>1</v>
      </c>
      <c r="BI126" s="11">
        <f t="shared" si="27"/>
        <v>0</v>
      </c>
      <c r="BJ126" s="28">
        <f t="shared" si="28"/>
        <v>22</v>
      </c>
      <c r="BK126" s="27"/>
    </row>
    <row r="127" spans="1:63" ht="25.5">
      <c r="A127" s="19"/>
      <c r="D127" s="9">
        <v>23</v>
      </c>
      <c r="E127" s="10" t="s">
        <v>578</v>
      </c>
      <c r="F127" s="27" t="s">
        <v>43</v>
      </c>
      <c r="H127" s="19"/>
      <c r="AB127" s="9">
        <v>1</v>
      </c>
      <c r="BD127" s="11">
        <f t="shared" si="22"/>
        <v>1</v>
      </c>
      <c r="BE127" s="11">
        <f t="shared" si="23"/>
        <v>0</v>
      </c>
      <c r="BF127" s="11">
        <f t="shared" si="24"/>
        <v>0</v>
      </c>
      <c r="BG127" s="11">
        <f t="shared" si="25"/>
        <v>0</v>
      </c>
      <c r="BH127" s="11">
        <f t="shared" si="26"/>
        <v>1</v>
      </c>
      <c r="BI127" s="11">
        <f t="shared" si="27"/>
        <v>0</v>
      </c>
      <c r="BJ127" s="28">
        <f t="shared" si="28"/>
        <v>23</v>
      </c>
      <c r="BK127" s="27"/>
    </row>
    <row r="128" spans="1:63" ht="25.5">
      <c r="A128" s="19"/>
      <c r="D128" s="9">
        <v>24</v>
      </c>
      <c r="E128" s="10" t="s">
        <v>578</v>
      </c>
      <c r="F128" s="27" t="s">
        <v>44</v>
      </c>
      <c r="H128" s="19"/>
      <c r="AB128" s="9">
        <v>1</v>
      </c>
      <c r="AC128" s="9">
        <v>1</v>
      </c>
      <c r="AF128" s="9">
        <v>1</v>
      </c>
      <c r="AJ128" s="9">
        <v>2</v>
      </c>
      <c r="BD128" s="11">
        <f t="shared" si="22"/>
        <v>4</v>
      </c>
      <c r="BE128" s="11">
        <f t="shared" si="23"/>
        <v>1</v>
      </c>
      <c r="BF128" s="11">
        <f t="shared" si="24"/>
        <v>0</v>
      </c>
      <c r="BG128" s="11">
        <f t="shared" si="25"/>
        <v>0</v>
      </c>
      <c r="BH128" s="11">
        <f t="shared" si="26"/>
        <v>4</v>
      </c>
      <c r="BI128" s="11">
        <f t="shared" si="27"/>
        <v>1</v>
      </c>
      <c r="BJ128" s="28">
        <f t="shared" si="28"/>
        <v>24</v>
      </c>
      <c r="BK128" s="27"/>
    </row>
    <row r="129" spans="1:63" ht="25.5">
      <c r="A129" s="19"/>
      <c r="D129" s="9">
        <v>25</v>
      </c>
      <c r="E129" s="10" t="s">
        <v>578</v>
      </c>
      <c r="F129" s="27" t="s">
        <v>35</v>
      </c>
      <c r="H129" s="19">
        <v>1</v>
      </c>
      <c r="J129" s="9">
        <v>8</v>
      </c>
      <c r="K129" s="9">
        <v>5</v>
      </c>
      <c r="L129" s="9">
        <v>10</v>
      </c>
      <c r="M129" s="9">
        <v>7</v>
      </c>
      <c r="N129" s="9">
        <v>14</v>
      </c>
      <c r="O129" s="9">
        <v>6</v>
      </c>
      <c r="Q129" s="9">
        <v>32</v>
      </c>
      <c r="S129" s="9">
        <v>10</v>
      </c>
      <c r="T129" s="9">
        <v>2</v>
      </c>
      <c r="U129" s="9">
        <v>26</v>
      </c>
      <c r="V129" s="9">
        <v>1</v>
      </c>
      <c r="W129" s="9">
        <v>40</v>
      </c>
      <c r="X129" s="9">
        <v>2</v>
      </c>
      <c r="Y129" s="9">
        <v>3</v>
      </c>
      <c r="Z129" s="9">
        <v>1</v>
      </c>
      <c r="AA129" s="9">
        <v>9</v>
      </c>
      <c r="AB129" s="9">
        <v>19</v>
      </c>
      <c r="AC129" s="9">
        <v>6</v>
      </c>
      <c r="AD129" s="9">
        <v>4</v>
      </c>
      <c r="AE129" s="9">
        <v>10</v>
      </c>
      <c r="AF129" s="9">
        <v>24</v>
      </c>
      <c r="AG129" s="9">
        <v>3</v>
      </c>
      <c r="AH129" s="9">
        <v>1</v>
      </c>
      <c r="AJ129" s="9">
        <v>6</v>
      </c>
      <c r="AK129" s="9">
        <v>1</v>
      </c>
      <c r="AR129" s="9">
        <v>1</v>
      </c>
      <c r="AV129" s="9">
        <v>1</v>
      </c>
      <c r="BD129" s="11">
        <f t="shared" si="22"/>
        <v>55</v>
      </c>
      <c r="BE129" s="11">
        <f t="shared" si="23"/>
        <v>104</v>
      </c>
      <c r="BF129" s="11">
        <f t="shared" si="24"/>
        <v>7</v>
      </c>
      <c r="BG129" s="11">
        <f t="shared" si="25"/>
        <v>87</v>
      </c>
      <c r="BH129" s="11">
        <f t="shared" si="26"/>
        <v>62</v>
      </c>
      <c r="BI129" s="11">
        <f t="shared" si="27"/>
        <v>191</v>
      </c>
      <c r="BJ129" s="28">
        <f t="shared" si="28"/>
        <v>25</v>
      </c>
      <c r="BK129" s="27"/>
    </row>
    <row r="130" spans="1:63" ht="12.75">
      <c r="A130" s="19"/>
      <c r="D130" s="9">
        <v>26</v>
      </c>
      <c r="E130" s="10" t="s">
        <v>105</v>
      </c>
      <c r="F130" s="27" t="s">
        <v>34</v>
      </c>
      <c r="H130" s="19"/>
      <c r="AJ130" s="9">
        <v>1</v>
      </c>
      <c r="BD130" s="11">
        <f t="shared" si="22"/>
        <v>1</v>
      </c>
      <c r="BE130" s="11">
        <f t="shared" si="23"/>
        <v>0</v>
      </c>
      <c r="BF130" s="11">
        <f t="shared" si="24"/>
        <v>0</v>
      </c>
      <c r="BG130" s="11">
        <f t="shared" si="25"/>
        <v>0</v>
      </c>
      <c r="BH130" s="11">
        <f t="shared" si="26"/>
        <v>1</v>
      </c>
      <c r="BI130" s="11">
        <f t="shared" si="27"/>
        <v>0</v>
      </c>
      <c r="BJ130" s="28">
        <f t="shared" si="28"/>
        <v>26</v>
      </c>
      <c r="BK130" s="27"/>
    </row>
    <row r="131" spans="1:63" ht="12.75">
      <c r="A131" s="19"/>
      <c r="D131" s="9">
        <v>27</v>
      </c>
      <c r="E131" s="10" t="s">
        <v>106</v>
      </c>
      <c r="F131" s="27" t="s">
        <v>35</v>
      </c>
      <c r="H131" s="19"/>
      <c r="U131" s="9">
        <v>1</v>
      </c>
      <c r="BD131" s="11">
        <f t="shared" si="22"/>
        <v>0</v>
      </c>
      <c r="BE131" s="11">
        <f t="shared" si="23"/>
        <v>1</v>
      </c>
      <c r="BF131" s="11">
        <f t="shared" si="24"/>
        <v>0</v>
      </c>
      <c r="BG131" s="11">
        <f t="shared" si="25"/>
        <v>0</v>
      </c>
      <c r="BH131" s="11">
        <f t="shared" si="26"/>
        <v>0</v>
      </c>
      <c r="BI131" s="11">
        <f t="shared" si="27"/>
        <v>1</v>
      </c>
      <c r="BJ131" s="28">
        <f t="shared" si="28"/>
        <v>27</v>
      </c>
      <c r="BK131" s="27"/>
    </row>
    <row r="132" spans="1:63" ht="12.75">
      <c r="A132" s="19"/>
      <c r="C132" s="9" t="s">
        <v>38</v>
      </c>
      <c r="E132" s="10" t="s">
        <v>107</v>
      </c>
      <c r="F132" s="27"/>
      <c r="H132" s="19"/>
      <c r="BD132" s="11">
        <f t="shared" si="22"/>
        <v>0</v>
      </c>
      <c r="BE132" s="11">
        <f t="shared" si="23"/>
        <v>0</v>
      </c>
      <c r="BF132" s="11">
        <f t="shared" si="24"/>
        <v>0</v>
      </c>
      <c r="BG132" s="11">
        <f t="shared" si="25"/>
        <v>0</v>
      </c>
      <c r="BH132" s="11">
        <f t="shared" si="26"/>
        <v>0</v>
      </c>
      <c r="BI132" s="11">
        <f t="shared" si="27"/>
        <v>0</v>
      </c>
      <c r="BJ132" s="28">
        <f t="shared" si="28"/>
        <v>0</v>
      </c>
      <c r="BK132" s="27"/>
    </row>
    <row r="133" spans="1:63" ht="12.75">
      <c r="A133" s="19"/>
      <c r="D133" s="9">
        <v>28</v>
      </c>
      <c r="E133" s="10" t="s">
        <v>108</v>
      </c>
      <c r="F133" s="27" t="s">
        <v>35</v>
      </c>
      <c r="H133" s="19"/>
      <c r="AF133" s="9">
        <v>1</v>
      </c>
      <c r="BD133" s="11">
        <f t="shared" si="22"/>
        <v>1</v>
      </c>
      <c r="BE133" s="11">
        <f t="shared" si="23"/>
        <v>0</v>
      </c>
      <c r="BF133" s="11">
        <f t="shared" si="24"/>
        <v>0</v>
      </c>
      <c r="BG133" s="11">
        <f t="shared" si="25"/>
        <v>0</v>
      </c>
      <c r="BH133" s="11">
        <f t="shared" si="26"/>
        <v>1</v>
      </c>
      <c r="BI133" s="11">
        <f t="shared" si="27"/>
        <v>0</v>
      </c>
      <c r="BJ133" s="28">
        <f t="shared" si="28"/>
        <v>28</v>
      </c>
      <c r="BK133" s="27"/>
    </row>
    <row r="134" spans="1:63" ht="12.75">
      <c r="A134" s="19"/>
      <c r="D134" s="9">
        <v>29</v>
      </c>
      <c r="E134" s="10" t="s">
        <v>109</v>
      </c>
      <c r="F134" s="27" t="s">
        <v>34</v>
      </c>
      <c r="H134" s="19"/>
      <c r="AG134" s="9">
        <v>1</v>
      </c>
      <c r="BD134" s="11">
        <f t="shared" si="22"/>
        <v>0</v>
      </c>
      <c r="BE134" s="11">
        <f t="shared" si="23"/>
        <v>1</v>
      </c>
      <c r="BF134" s="11">
        <f t="shared" si="24"/>
        <v>0</v>
      </c>
      <c r="BG134" s="11">
        <f t="shared" si="25"/>
        <v>0</v>
      </c>
      <c r="BH134" s="11">
        <f t="shared" si="26"/>
        <v>0</v>
      </c>
      <c r="BI134" s="11">
        <f t="shared" si="27"/>
        <v>1</v>
      </c>
      <c r="BJ134" s="28">
        <f t="shared" si="28"/>
        <v>29</v>
      </c>
      <c r="BK134" s="27"/>
    </row>
    <row r="135" spans="1:63" ht="12.75">
      <c r="A135" s="19"/>
      <c r="D135" s="9">
        <v>30</v>
      </c>
      <c r="E135" s="10" t="s">
        <v>109</v>
      </c>
      <c r="F135" s="27" t="s">
        <v>35</v>
      </c>
      <c r="H135" s="19"/>
      <c r="AC135" s="9">
        <v>1</v>
      </c>
      <c r="AF135" s="9">
        <v>1</v>
      </c>
      <c r="BD135" s="11">
        <f t="shared" si="22"/>
        <v>1</v>
      </c>
      <c r="BE135" s="11">
        <f t="shared" si="23"/>
        <v>1</v>
      </c>
      <c r="BF135" s="11">
        <f t="shared" si="24"/>
        <v>0</v>
      </c>
      <c r="BG135" s="11">
        <f t="shared" si="25"/>
        <v>0</v>
      </c>
      <c r="BH135" s="11">
        <f t="shared" si="26"/>
        <v>1</v>
      </c>
      <c r="BI135" s="11">
        <f t="shared" si="27"/>
        <v>1</v>
      </c>
      <c r="BJ135" s="28">
        <f t="shared" si="28"/>
        <v>30</v>
      </c>
      <c r="BK135" s="27"/>
    </row>
    <row r="136" spans="1:63" ht="12.75">
      <c r="A136" s="19"/>
      <c r="D136" s="9">
        <v>31</v>
      </c>
      <c r="E136" s="10" t="s">
        <v>110</v>
      </c>
      <c r="F136" s="27" t="s">
        <v>34</v>
      </c>
      <c r="H136" s="19"/>
      <c r="AJ136" s="9">
        <v>1</v>
      </c>
      <c r="BD136" s="11">
        <f t="shared" si="22"/>
        <v>1</v>
      </c>
      <c r="BE136" s="11">
        <f t="shared" si="23"/>
        <v>0</v>
      </c>
      <c r="BF136" s="11">
        <f t="shared" si="24"/>
        <v>0</v>
      </c>
      <c r="BG136" s="11">
        <f t="shared" si="25"/>
        <v>0</v>
      </c>
      <c r="BH136" s="11">
        <f t="shared" si="26"/>
        <v>1</v>
      </c>
      <c r="BI136" s="11">
        <f t="shared" si="27"/>
        <v>0</v>
      </c>
      <c r="BJ136" s="28">
        <f t="shared" si="28"/>
        <v>31</v>
      </c>
      <c r="BK136" s="27"/>
    </row>
    <row r="137" spans="1:63" ht="12.75">
      <c r="A137" s="19"/>
      <c r="E137" s="10" t="s">
        <v>111</v>
      </c>
      <c r="F137" s="27" t="s">
        <v>34</v>
      </c>
      <c r="H137" s="19"/>
      <c r="U137" s="9">
        <v>1</v>
      </c>
      <c r="AF137" s="9">
        <v>4</v>
      </c>
      <c r="AG137" s="9">
        <v>1</v>
      </c>
      <c r="AJ137" s="9">
        <v>6</v>
      </c>
      <c r="AK137" s="9">
        <v>2</v>
      </c>
      <c r="BD137" s="11">
        <f t="shared" si="22"/>
        <v>10</v>
      </c>
      <c r="BE137" s="11">
        <f t="shared" si="23"/>
        <v>4</v>
      </c>
      <c r="BF137" s="11">
        <f t="shared" si="24"/>
        <v>0</v>
      </c>
      <c r="BG137" s="11">
        <f t="shared" si="25"/>
        <v>0</v>
      </c>
      <c r="BH137" s="11">
        <f t="shared" si="26"/>
        <v>10</v>
      </c>
      <c r="BI137" s="11">
        <f t="shared" si="27"/>
        <v>4</v>
      </c>
      <c r="BJ137" s="28">
        <f t="shared" si="28"/>
        <v>0</v>
      </c>
      <c r="BK137" s="27"/>
    </row>
    <row r="138" spans="1:63" ht="12.75">
      <c r="A138" s="19"/>
      <c r="E138" s="10" t="s">
        <v>111</v>
      </c>
      <c r="F138" s="27" t="s">
        <v>43</v>
      </c>
      <c r="H138" s="19"/>
      <c r="AB138" s="9">
        <v>2</v>
      </c>
      <c r="AW138" s="9">
        <v>1</v>
      </c>
      <c r="BD138" s="11">
        <f t="shared" si="22"/>
        <v>2</v>
      </c>
      <c r="BE138" s="11">
        <f t="shared" si="23"/>
        <v>1</v>
      </c>
      <c r="BF138" s="11">
        <f t="shared" si="24"/>
        <v>0</v>
      </c>
      <c r="BG138" s="11">
        <f t="shared" si="25"/>
        <v>0</v>
      </c>
      <c r="BH138" s="11">
        <f t="shared" si="26"/>
        <v>2</v>
      </c>
      <c r="BI138" s="11">
        <f t="shared" si="27"/>
        <v>1</v>
      </c>
      <c r="BJ138" s="28">
        <f t="shared" si="28"/>
        <v>0</v>
      </c>
      <c r="BK138" s="27"/>
    </row>
    <row r="139" spans="1:63" ht="12.75">
      <c r="A139" s="19"/>
      <c r="E139" s="10" t="s">
        <v>111</v>
      </c>
      <c r="F139" s="27" t="s">
        <v>44</v>
      </c>
      <c r="H139" s="19"/>
      <c r="U139" s="9">
        <v>2</v>
      </c>
      <c r="W139" s="9">
        <v>1</v>
      </c>
      <c r="AA139" s="9">
        <v>2</v>
      </c>
      <c r="AB139" s="9">
        <v>3</v>
      </c>
      <c r="AC139" s="9">
        <v>2</v>
      </c>
      <c r="AF139" s="9">
        <v>2</v>
      </c>
      <c r="AJ139" s="9">
        <v>2</v>
      </c>
      <c r="BD139" s="11">
        <f t="shared" si="22"/>
        <v>7</v>
      </c>
      <c r="BE139" s="11">
        <f t="shared" si="23"/>
        <v>4</v>
      </c>
      <c r="BF139" s="11">
        <f t="shared" si="24"/>
        <v>0</v>
      </c>
      <c r="BG139" s="11">
        <f t="shared" si="25"/>
        <v>3</v>
      </c>
      <c r="BH139" s="11">
        <f t="shared" si="26"/>
        <v>7</v>
      </c>
      <c r="BI139" s="11">
        <f t="shared" si="27"/>
        <v>7</v>
      </c>
      <c r="BJ139" s="28">
        <f t="shared" si="28"/>
        <v>0</v>
      </c>
      <c r="BK139" s="27"/>
    </row>
    <row r="140" spans="1:63" ht="12.75">
      <c r="A140" s="19"/>
      <c r="E140" s="10" t="s">
        <v>111</v>
      </c>
      <c r="F140" s="27" t="s">
        <v>35</v>
      </c>
      <c r="H140" s="19">
        <v>1</v>
      </c>
      <c r="J140" s="9">
        <v>8</v>
      </c>
      <c r="K140" s="9">
        <v>5</v>
      </c>
      <c r="L140" s="9">
        <v>10</v>
      </c>
      <c r="M140" s="9">
        <v>7</v>
      </c>
      <c r="N140" s="9">
        <v>14</v>
      </c>
      <c r="O140" s="9">
        <v>6</v>
      </c>
      <c r="Q140" s="9">
        <v>32</v>
      </c>
      <c r="S140" s="9">
        <v>10</v>
      </c>
      <c r="T140" s="9">
        <v>2</v>
      </c>
      <c r="U140" s="9">
        <v>27</v>
      </c>
      <c r="V140" s="9">
        <v>1</v>
      </c>
      <c r="W140" s="9">
        <v>40</v>
      </c>
      <c r="X140" s="9">
        <v>2</v>
      </c>
      <c r="Y140" s="9">
        <v>3</v>
      </c>
      <c r="Z140" s="9">
        <v>1</v>
      </c>
      <c r="AA140" s="9">
        <v>9</v>
      </c>
      <c r="AB140" s="9">
        <v>19</v>
      </c>
      <c r="AC140" s="9">
        <v>7</v>
      </c>
      <c r="AD140" s="9">
        <v>4</v>
      </c>
      <c r="AE140" s="9">
        <v>10</v>
      </c>
      <c r="AF140" s="9">
        <v>26</v>
      </c>
      <c r="AG140" s="9">
        <v>3</v>
      </c>
      <c r="AH140" s="9">
        <v>1</v>
      </c>
      <c r="AJ140" s="9">
        <v>6</v>
      </c>
      <c r="AK140" s="9">
        <v>1</v>
      </c>
      <c r="AR140" s="9">
        <v>1</v>
      </c>
      <c r="AV140" s="9">
        <v>1</v>
      </c>
      <c r="BD140" s="11">
        <f t="shared" si="22"/>
        <v>57</v>
      </c>
      <c r="BE140" s="11">
        <f t="shared" si="23"/>
        <v>106</v>
      </c>
      <c r="BF140" s="11">
        <f t="shared" si="24"/>
        <v>7</v>
      </c>
      <c r="BG140" s="11">
        <f t="shared" si="25"/>
        <v>87</v>
      </c>
      <c r="BH140" s="11">
        <f t="shared" si="26"/>
        <v>64</v>
      </c>
      <c r="BI140" s="11">
        <f t="shared" si="27"/>
        <v>193</v>
      </c>
      <c r="BJ140" s="28">
        <f t="shared" si="28"/>
        <v>0</v>
      </c>
      <c r="BK140" s="27"/>
    </row>
    <row r="141" spans="1:63" ht="12.75">
      <c r="A141" s="19"/>
      <c r="E141" s="10" t="s">
        <v>112</v>
      </c>
      <c r="F141" s="27"/>
      <c r="H141" s="19">
        <f>H137+H138+H139+H140</f>
        <v>1</v>
      </c>
      <c r="I141" s="9">
        <f aca="true" t="shared" si="44" ref="I141:BC141">I137+I138+I139+I140</f>
        <v>0</v>
      </c>
      <c r="J141" s="9">
        <f t="shared" si="44"/>
        <v>8</v>
      </c>
      <c r="K141" s="9">
        <f t="shared" si="44"/>
        <v>5</v>
      </c>
      <c r="L141" s="9">
        <f t="shared" si="44"/>
        <v>10</v>
      </c>
      <c r="M141" s="9">
        <f t="shared" si="44"/>
        <v>7</v>
      </c>
      <c r="N141" s="9">
        <f t="shared" si="44"/>
        <v>14</v>
      </c>
      <c r="O141" s="9">
        <f t="shared" si="44"/>
        <v>6</v>
      </c>
      <c r="P141" s="9">
        <f t="shared" si="44"/>
        <v>0</v>
      </c>
      <c r="Q141" s="9">
        <f t="shared" si="44"/>
        <v>32</v>
      </c>
      <c r="R141" s="9">
        <f t="shared" si="44"/>
        <v>0</v>
      </c>
      <c r="S141" s="9">
        <f t="shared" si="44"/>
        <v>10</v>
      </c>
      <c r="T141" s="9">
        <f t="shared" si="44"/>
        <v>2</v>
      </c>
      <c r="U141" s="9">
        <f t="shared" si="44"/>
        <v>30</v>
      </c>
      <c r="V141" s="9">
        <f t="shared" si="44"/>
        <v>1</v>
      </c>
      <c r="W141" s="9">
        <f t="shared" si="44"/>
        <v>41</v>
      </c>
      <c r="X141" s="9">
        <f t="shared" si="44"/>
        <v>2</v>
      </c>
      <c r="Y141" s="9">
        <f t="shared" si="44"/>
        <v>3</v>
      </c>
      <c r="Z141" s="9">
        <f t="shared" si="44"/>
        <v>1</v>
      </c>
      <c r="AA141" s="9">
        <f t="shared" si="44"/>
        <v>11</v>
      </c>
      <c r="AB141" s="9">
        <f t="shared" si="44"/>
        <v>24</v>
      </c>
      <c r="AC141" s="9">
        <f t="shared" si="44"/>
        <v>9</v>
      </c>
      <c r="AD141" s="9">
        <f t="shared" si="44"/>
        <v>4</v>
      </c>
      <c r="AE141" s="9">
        <f t="shared" si="44"/>
        <v>10</v>
      </c>
      <c r="AF141" s="9">
        <f t="shared" si="44"/>
        <v>32</v>
      </c>
      <c r="AG141" s="9">
        <f t="shared" si="44"/>
        <v>4</v>
      </c>
      <c r="AH141" s="9">
        <f t="shared" si="44"/>
        <v>1</v>
      </c>
      <c r="AI141" s="9">
        <f t="shared" si="44"/>
        <v>0</v>
      </c>
      <c r="AJ141" s="9">
        <f t="shared" si="44"/>
        <v>14</v>
      </c>
      <c r="AK141" s="9">
        <f t="shared" si="44"/>
        <v>3</v>
      </c>
      <c r="AL141" s="9">
        <f t="shared" si="44"/>
        <v>0</v>
      </c>
      <c r="AM141" s="9">
        <f t="shared" si="44"/>
        <v>0</v>
      </c>
      <c r="AN141" s="9">
        <f t="shared" si="44"/>
        <v>0</v>
      </c>
      <c r="AO141" s="9">
        <f t="shared" si="44"/>
        <v>0</v>
      </c>
      <c r="AP141" s="9">
        <f t="shared" si="44"/>
        <v>0</v>
      </c>
      <c r="AQ141" s="9">
        <f t="shared" si="44"/>
        <v>0</v>
      </c>
      <c r="AR141" s="9">
        <f t="shared" si="44"/>
        <v>1</v>
      </c>
      <c r="AS141" s="9">
        <f t="shared" si="44"/>
        <v>0</v>
      </c>
      <c r="AT141" s="9">
        <f t="shared" si="44"/>
        <v>0</v>
      </c>
      <c r="AU141" s="9">
        <f t="shared" si="44"/>
        <v>0</v>
      </c>
      <c r="AV141" s="9">
        <f t="shared" si="44"/>
        <v>1</v>
      </c>
      <c r="AW141" s="9">
        <f t="shared" si="44"/>
        <v>1</v>
      </c>
      <c r="AX141" s="9">
        <f t="shared" si="44"/>
        <v>0</v>
      </c>
      <c r="AY141" s="9">
        <f t="shared" si="44"/>
        <v>0</v>
      </c>
      <c r="AZ141" s="9">
        <f t="shared" si="44"/>
        <v>0</v>
      </c>
      <c r="BA141" s="9">
        <f t="shared" si="44"/>
        <v>0</v>
      </c>
      <c r="BB141" s="9">
        <f t="shared" si="44"/>
        <v>0</v>
      </c>
      <c r="BC141" s="9">
        <f t="shared" si="44"/>
        <v>0</v>
      </c>
      <c r="BD141" s="11">
        <f aca="true" t="shared" si="45" ref="BD141:BD204">AZ141+AV141+AR141+AN141+AJ141+AF141+AB141+X141+T141+P141</f>
        <v>76</v>
      </c>
      <c r="BE141" s="11">
        <f aca="true" t="shared" si="46" ref="BE141:BE204">BA141+AW141+AS141+AO141+AK141+AG141+AC141+Y141+U141+Q141+N141+L141+J141+H141</f>
        <v>115</v>
      </c>
      <c r="BF141" s="11">
        <f aca="true" t="shared" si="47" ref="BF141:BF204">BB141+AX141+AT141+AP141+AL141+AH141+AD141+Z141+V141+R141</f>
        <v>7</v>
      </c>
      <c r="BG141" s="11">
        <f aca="true" t="shared" si="48" ref="BG141:BG204">BC141+AY141+AU141+AQ141+AM141+AI141+AE141+AA141+W141+S141+O141+M141+K141+I141</f>
        <v>90</v>
      </c>
      <c r="BH141" s="11">
        <f aca="true" t="shared" si="49" ref="BH141:BH204">BD141+BF141</f>
        <v>83</v>
      </c>
      <c r="BI141" s="11">
        <f aca="true" t="shared" si="50" ref="BI141:BI204">BE141+BG141</f>
        <v>205</v>
      </c>
      <c r="BJ141" s="28">
        <f aca="true" t="shared" si="51" ref="BJ141:BJ204">D141</f>
        <v>0</v>
      </c>
      <c r="BK141" s="27"/>
    </row>
    <row r="142" spans="1:63" ht="38.25">
      <c r="A142" s="19"/>
      <c r="B142" s="9" t="s">
        <v>7</v>
      </c>
      <c r="E142" s="10" t="s">
        <v>579</v>
      </c>
      <c r="F142" s="27"/>
      <c r="H142" s="19"/>
      <c r="BD142" s="11">
        <f t="shared" si="45"/>
        <v>0</v>
      </c>
      <c r="BE142" s="11">
        <f t="shared" si="46"/>
        <v>0</v>
      </c>
      <c r="BF142" s="11">
        <f t="shared" si="47"/>
        <v>0</v>
      </c>
      <c r="BG142" s="11">
        <f t="shared" si="48"/>
        <v>0</v>
      </c>
      <c r="BH142" s="11">
        <f t="shared" si="49"/>
        <v>0</v>
      </c>
      <c r="BI142" s="11">
        <f t="shared" si="50"/>
        <v>0</v>
      </c>
      <c r="BJ142" s="28">
        <f t="shared" si="51"/>
        <v>0</v>
      </c>
      <c r="BK142" s="27">
        <v>340023</v>
      </c>
    </row>
    <row r="143" spans="1:63" ht="12.75">
      <c r="A143" s="19"/>
      <c r="D143" s="9">
        <v>1</v>
      </c>
      <c r="E143" s="10" t="s">
        <v>113</v>
      </c>
      <c r="F143" s="27" t="s">
        <v>35</v>
      </c>
      <c r="H143" s="19"/>
      <c r="N143" s="9">
        <v>1</v>
      </c>
      <c r="Q143" s="9">
        <v>1</v>
      </c>
      <c r="U143" s="9">
        <v>1</v>
      </c>
      <c r="BD143" s="11">
        <f t="shared" si="45"/>
        <v>0</v>
      </c>
      <c r="BE143" s="11">
        <f t="shared" si="46"/>
        <v>3</v>
      </c>
      <c r="BF143" s="11">
        <f t="shared" si="47"/>
        <v>0</v>
      </c>
      <c r="BG143" s="11">
        <f t="shared" si="48"/>
        <v>0</v>
      </c>
      <c r="BH143" s="11">
        <f t="shared" si="49"/>
        <v>0</v>
      </c>
      <c r="BI143" s="11">
        <f t="shared" si="50"/>
        <v>3</v>
      </c>
      <c r="BJ143" s="28">
        <f t="shared" si="51"/>
        <v>1</v>
      </c>
      <c r="BK143" s="27"/>
    </row>
    <row r="144" spans="1:63" ht="12.75">
      <c r="A144" s="19"/>
      <c r="D144" s="9">
        <v>2</v>
      </c>
      <c r="E144" s="10" t="s">
        <v>114</v>
      </c>
      <c r="F144" s="27" t="s">
        <v>35</v>
      </c>
      <c r="H144" s="19"/>
      <c r="AB144" s="9">
        <v>2</v>
      </c>
      <c r="AC144" s="9">
        <v>1</v>
      </c>
      <c r="BD144" s="11">
        <f t="shared" si="45"/>
        <v>2</v>
      </c>
      <c r="BE144" s="11">
        <f t="shared" si="46"/>
        <v>1</v>
      </c>
      <c r="BF144" s="11">
        <f t="shared" si="47"/>
        <v>0</v>
      </c>
      <c r="BG144" s="11">
        <f t="shared" si="48"/>
        <v>0</v>
      </c>
      <c r="BH144" s="11">
        <f t="shared" si="49"/>
        <v>2</v>
      </c>
      <c r="BI144" s="11">
        <f t="shared" si="50"/>
        <v>1</v>
      </c>
      <c r="BJ144" s="28">
        <f t="shared" si="51"/>
        <v>2</v>
      </c>
      <c r="BK144" s="27"/>
    </row>
    <row r="145" spans="1:63" ht="12.75">
      <c r="A145" s="19"/>
      <c r="D145" s="9">
        <v>3</v>
      </c>
      <c r="E145" s="10" t="s">
        <v>115</v>
      </c>
      <c r="F145" s="27" t="s">
        <v>34</v>
      </c>
      <c r="H145" s="19"/>
      <c r="AF145" s="9">
        <v>2</v>
      </c>
      <c r="BD145" s="11">
        <f t="shared" si="45"/>
        <v>2</v>
      </c>
      <c r="BE145" s="11">
        <f t="shared" si="46"/>
        <v>0</v>
      </c>
      <c r="BF145" s="11">
        <f t="shared" si="47"/>
        <v>0</v>
      </c>
      <c r="BG145" s="11">
        <f t="shared" si="48"/>
        <v>0</v>
      </c>
      <c r="BH145" s="11">
        <f t="shared" si="49"/>
        <v>2</v>
      </c>
      <c r="BI145" s="11">
        <f t="shared" si="50"/>
        <v>0</v>
      </c>
      <c r="BJ145" s="28">
        <f t="shared" si="51"/>
        <v>3</v>
      </c>
      <c r="BK145" s="27"/>
    </row>
    <row r="146" spans="1:63" ht="12.75">
      <c r="A146" s="19"/>
      <c r="D146" s="9">
        <v>4</v>
      </c>
      <c r="E146" s="10" t="s">
        <v>116</v>
      </c>
      <c r="F146" s="27" t="s">
        <v>34</v>
      </c>
      <c r="H146" s="19"/>
      <c r="AC146" s="9">
        <v>1</v>
      </c>
      <c r="BD146" s="11">
        <f t="shared" si="45"/>
        <v>0</v>
      </c>
      <c r="BE146" s="11">
        <f t="shared" si="46"/>
        <v>1</v>
      </c>
      <c r="BF146" s="11">
        <f t="shared" si="47"/>
        <v>0</v>
      </c>
      <c r="BG146" s="11">
        <f t="shared" si="48"/>
        <v>0</v>
      </c>
      <c r="BH146" s="11">
        <f t="shared" si="49"/>
        <v>0</v>
      </c>
      <c r="BI146" s="11">
        <f t="shared" si="50"/>
        <v>1</v>
      </c>
      <c r="BJ146" s="28">
        <f t="shared" si="51"/>
        <v>4</v>
      </c>
      <c r="BK146" s="27"/>
    </row>
    <row r="147" spans="1:63" ht="25.5">
      <c r="A147" s="19"/>
      <c r="D147" s="9">
        <v>5</v>
      </c>
      <c r="E147" s="10" t="s">
        <v>117</v>
      </c>
      <c r="F147" s="27" t="s">
        <v>34</v>
      </c>
      <c r="H147" s="19"/>
      <c r="U147" s="9">
        <v>3</v>
      </c>
      <c r="AB147" s="9">
        <v>6</v>
      </c>
      <c r="AC147" s="9">
        <v>1</v>
      </c>
      <c r="AF147" s="9">
        <v>10</v>
      </c>
      <c r="AG147" s="9">
        <v>2</v>
      </c>
      <c r="AJ147" s="9">
        <v>3</v>
      </c>
      <c r="AK147" s="9">
        <v>1</v>
      </c>
      <c r="AL147" s="9">
        <v>1</v>
      </c>
      <c r="AN147" s="9">
        <v>4</v>
      </c>
      <c r="AR147" s="9">
        <v>2</v>
      </c>
      <c r="AV147" s="9">
        <v>3</v>
      </c>
      <c r="AW147" s="9">
        <v>1</v>
      </c>
      <c r="AY147" s="9">
        <v>1</v>
      </c>
      <c r="BD147" s="11">
        <f t="shared" si="45"/>
        <v>28</v>
      </c>
      <c r="BE147" s="11">
        <f t="shared" si="46"/>
        <v>8</v>
      </c>
      <c r="BF147" s="11">
        <f t="shared" si="47"/>
        <v>1</v>
      </c>
      <c r="BG147" s="11">
        <f t="shared" si="48"/>
        <v>1</v>
      </c>
      <c r="BH147" s="11">
        <f t="shared" si="49"/>
        <v>29</v>
      </c>
      <c r="BI147" s="11">
        <f t="shared" si="50"/>
        <v>9</v>
      </c>
      <c r="BJ147" s="28">
        <f t="shared" si="51"/>
        <v>5</v>
      </c>
      <c r="BK147" s="27"/>
    </row>
    <row r="148" spans="1:63" ht="25.5">
      <c r="A148" s="19"/>
      <c r="D148" s="9">
        <v>6</v>
      </c>
      <c r="E148" s="10" t="s">
        <v>117</v>
      </c>
      <c r="F148" s="27" t="s">
        <v>43</v>
      </c>
      <c r="H148" s="19"/>
      <c r="U148" s="9">
        <v>1</v>
      </c>
      <c r="AG148" s="9">
        <v>1</v>
      </c>
      <c r="BD148" s="11">
        <f t="shared" si="45"/>
        <v>0</v>
      </c>
      <c r="BE148" s="11">
        <f t="shared" si="46"/>
        <v>2</v>
      </c>
      <c r="BF148" s="11">
        <f t="shared" si="47"/>
        <v>0</v>
      </c>
      <c r="BG148" s="11">
        <f t="shared" si="48"/>
        <v>0</v>
      </c>
      <c r="BH148" s="11">
        <f t="shared" si="49"/>
        <v>0</v>
      </c>
      <c r="BI148" s="11">
        <f t="shared" si="50"/>
        <v>2</v>
      </c>
      <c r="BJ148" s="28">
        <f t="shared" si="51"/>
        <v>6</v>
      </c>
      <c r="BK148" s="27"/>
    </row>
    <row r="149" spans="1:63" ht="25.5">
      <c r="A149" s="19"/>
      <c r="D149" s="9">
        <v>7</v>
      </c>
      <c r="E149" s="10" t="s">
        <v>117</v>
      </c>
      <c r="F149" s="27" t="s">
        <v>35</v>
      </c>
      <c r="H149" s="19"/>
      <c r="N149" s="9">
        <v>4</v>
      </c>
      <c r="Q149" s="9">
        <v>5</v>
      </c>
      <c r="U149" s="9">
        <v>8</v>
      </c>
      <c r="Y149" s="9">
        <v>1</v>
      </c>
      <c r="AB149" s="9">
        <v>2</v>
      </c>
      <c r="AC149" s="9">
        <v>10</v>
      </c>
      <c r="AF149" s="9">
        <v>2</v>
      </c>
      <c r="AG149" s="9">
        <v>7</v>
      </c>
      <c r="AJ149" s="9">
        <v>3</v>
      </c>
      <c r="AR149" s="9">
        <v>1</v>
      </c>
      <c r="AS149" s="9">
        <v>2</v>
      </c>
      <c r="AV149" s="9">
        <v>1</v>
      </c>
      <c r="BD149" s="11">
        <f t="shared" si="45"/>
        <v>9</v>
      </c>
      <c r="BE149" s="11">
        <f t="shared" si="46"/>
        <v>37</v>
      </c>
      <c r="BF149" s="11">
        <f t="shared" si="47"/>
        <v>0</v>
      </c>
      <c r="BG149" s="11">
        <f t="shared" si="48"/>
        <v>0</v>
      </c>
      <c r="BH149" s="11">
        <f t="shared" si="49"/>
        <v>9</v>
      </c>
      <c r="BI149" s="11">
        <f t="shared" si="50"/>
        <v>37</v>
      </c>
      <c r="BJ149" s="28">
        <f t="shared" si="51"/>
        <v>7</v>
      </c>
      <c r="BK149" s="27"/>
    </row>
    <row r="150" spans="1:63" ht="12.75">
      <c r="A150" s="19"/>
      <c r="D150" s="9">
        <v>8</v>
      </c>
      <c r="E150" s="10" t="s">
        <v>118</v>
      </c>
      <c r="F150" s="27" t="s">
        <v>34</v>
      </c>
      <c r="H150" s="19"/>
      <c r="AC150" s="9">
        <v>1</v>
      </c>
      <c r="BD150" s="11">
        <f t="shared" si="45"/>
        <v>0</v>
      </c>
      <c r="BE150" s="11">
        <f t="shared" si="46"/>
        <v>1</v>
      </c>
      <c r="BF150" s="11">
        <f t="shared" si="47"/>
        <v>0</v>
      </c>
      <c r="BG150" s="11">
        <f t="shared" si="48"/>
        <v>0</v>
      </c>
      <c r="BH150" s="11">
        <f t="shared" si="49"/>
        <v>0</v>
      </c>
      <c r="BI150" s="11">
        <f t="shared" si="50"/>
        <v>1</v>
      </c>
      <c r="BJ150" s="28">
        <f t="shared" si="51"/>
        <v>8</v>
      </c>
      <c r="BK150" s="27"/>
    </row>
    <row r="151" spans="1:63" ht="12.75">
      <c r="A151" s="19"/>
      <c r="D151" s="9">
        <v>9</v>
      </c>
      <c r="E151" s="10" t="s">
        <v>118</v>
      </c>
      <c r="F151" s="27" t="s">
        <v>35</v>
      </c>
      <c r="H151" s="19"/>
      <c r="N151" s="9">
        <v>2</v>
      </c>
      <c r="Q151" s="9">
        <v>1</v>
      </c>
      <c r="U151" s="9">
        <v>4</v>
      </c>
      <c r="Y151" s="9">
        <v>1</v>
      </c>
      <c r="AB151" s="9">
        <v>3</v>
      </c>
      <c r="AC151" s="9">
        <v>1</v>
      </c>
      <c r="AF151" s="9">
        <v>7</v>
      </c>
      <c r="AK151" s="9">
        <v>1</v>
      </c>
      <c r="BD151" s="11">
        <f aca="true" t="shared" si="52" ref="BD151:BD156">AZ151+AV151+AR151+AN151+AJ151+AF151+AB151+X151+T151+P151</f>
        <v>10</v>
      </c>
      <c r="BE151" s="11">
        <f aca="true" t="shared" si="53" ref="BE151:BE156">BA151+AW151+AS151+AO151+AK151+AG151+AC151+Y151+U151+Q151+N151+L151+J151+H151</f>
        <v>10</v>
      </c>
      <c r="BF151" s="11">
        <f aca="true" t="shared" si="54" ref="BF151:BF156">BB151+AX151+AT151+AP151+AL151+AH151+AD151+Z151+V151+R151</f>
        <v>0</v>
      </c>
      <c r="BG151" s="11">
        <f aca="true" t="shared" si="55" ref="BG151:BG156">BC151+AY151+AU151+AQ151+AM151+AI151+AE151+AA151+W151+S151+O151+M151+K151+I151</f>
        <v>0</v>
      </c>
      <c r="BH151" s="11">
        <f aca="true" t="shared" si="56" ref="BH151:BH156">BD151+BF151</f>
        <v>10</v>
      </c>
      <c r="BI151" s="11">
        <f aca="true" t="shared" si="57" ref="BI151:BI156">BE151+BG151</f>
        <v>10</v>
      </c>
      <c r="BJ151" s="28">
        <f aca="true" t="shared" si="58" ref="BJ151:BJ156">D151</f>
        <v>9</v>
      </c>
      <c r="BK151" s="27"/>
    </row>
    <row r="152" spans="1:63" ht="12.75">
      <c r="A152" s="19"/>
      <c r="D152" s="9">
        <v>10</v>
      </c>
      <c r="E152" s="10" t="s">
        <v>119</v>
      </c>
      <c r="F152" s="27" t="s">
        <v>34</v>
      </c>
      <c r="H152" s="19"/>
      <c r="Y152" s="9">
        <v>1</v>
      </c>
      <c r="AB152" s="9">
        <v>3</v>
      </c>
      <c r="AC152" s="9">
        <v>1</v>
      </c>
      <c r="AF152" s="9">
        <v>7</v>
      </c>
      <c r="AG152" s="9">
        <v>1</v>
      </c>
      <c r="AK152" s="9">
        <v>5</v>
      </c>
      <c r="AS152" s="9">
        <v>1</v>
      </c>
      <c r="AX152" s="9">
        <v>1</v>
      </c>
      <c r="BD152" s="11">
        <f t="shared" si="52"/>
        <v>10</v>
      </c>
      <c r="BE152" s="11">
        <f t="shared" si="53"/>
        <v>9</v>
      </c>
      <c r="BF152" s="11">
        <f t="shared" si="54"/>
        <v>1</v>
      </c>
      <c r="BG152" s="11">
        <f t="shared" si="55"/>
        <v>0</v>
      </c>
      <c r="BH152" s="11">
        <f t="shared" si="56"/>
        <v>11</v>
      </c>
      <c r="BI152" s="11">
        <f t="shared" si="57"/>
        <v>9</v>
      </c>
      <c r="BJ152" s="28">
        <f t="shared" si="58"/>
        <v>10</v>
      </c>
      <c r="BK152" s="27"/>
    </row>
    <row r="153" spans="1:63" ht="12.75">
      <c r="A153" s="19"/>
      <c r="D153" s="9">
        <v>11</v>
      </c>
      <c r="E153" s="10" t="s">
        <v>119</v>
      </c>
      <c r="F153" s="27" t="s">
        <v>35</v>
      </c>
      <c r="H153" s="19"/>
      <c r="N153" s="9">
        <v>2</v>
      </c>
      <c r="Q153" s="9">
        <v>3</v>
      </c>
      <c r="U153" s="9">
        <v>5</v>
      </c>
      <c r="AC153" s="9">
        <v>2</v>
      </c>
      <c r="AF153" s="9">
        <v>1</v>
      </c>
      <c r="AG153" s="9">
        <v>1</v>
      </c>
      <c r="BD153" s="11">
        <f t="shared" si="52"/>
        <v>1</v>
      </c>
      <c r="BE153" s="11">
        <f t="shared" si="53"/>
        <v>13</v>
      </c>
      <c r="BF153" s="11">
        <f t="shared" si="54"/>
        <v>0</v>
      </c>
      <c r="BG153" s="11">
        <f t="shared" si="55"/>
        <v>0</v>
      </c>
      <c r="BH153" s="11">
        <f t="shared" si="56"/>
        <v>1</v>
      </c>
      <c r="BI153" s="11">
        <f t="shared" si="57"/>
        <v>13</v>
      </c>
      <c r="BJ153" s="28">
        <f t="shared" si="58"/>
        <v>11</v>
      </c>
      <c r="BK153" s="27"/>
    </row>
    <row r="154" spans="1:63" ht="12.75">
      <c r="A154" s="19"/>
      <c r="D154" s="9">
        <v>12</v>
      </c>
      <c r="E154" s="10" t="s">
        <v>120</v>
      </c>
      <c r="F154" s="27" t="s">
        <v>34</v>
      </c>
      <c r="H154" s="19"/>
      <c r="AR154" s="9">
        <v>1</v>
      </c>
      <c r="BD154" s="11">
        <f t="shared" si="52"/>
        <v>1</v>
      </c>
      <c r="BE154" s="11">
        <f t="shared" si="53"/>
        <v>0</v>
      </c>
      <c r="BF154" s="11">
        <f t="shared" si="54"/>
        <v>0</v>
      </c>
      <c r="BG154" s="11">
        <f t="shared" si="55"/>
        <v>0</v>
      </c>
      <c r="BH154" s="11">
        <f t="shared" si="56"/>
        <v>1</v>
      </c>
      <c r="BI154" s="11">
        <f t="shared" si="57"/>
        <v>0</v>
      </c>
      <c r="BJ154" s="28">
        <f t="shared" si="58"/>
        <v>12</v>
      </c>
      <c r="BK154" s="27"/>
    </row>
    <row r="155" spans="1:63" ht="12.75">
      <c r="A155" s="19"/>
      <c r="D155" s="9">
        <v>13</v>
      </c>
      <c r="E155" s="10" t="s">
        <v>120</v>
      </c>
      <c r="F155" s="27" t="s">
        <v>35</v>
      </c>
      <c r="H155" s="19"/>
      <c r="Y155" s="9">
        <v>1</v>
      </c>
      <c r="BD155" s="11">
        <f t="shared" si="52"/>
        <v>0</v>
      </c>
      <c r="BE155" s="11">
        <f t="shared" si="53"/>
        <v>1</v>
      </c>
      <c r="BF155" s="11">
        <f t="shared" si="54"/>
        <v>0</v>
      </c>
      <c r="BG155" s="11">
        <f t="shared" si="55"/>
        <v>0</v>
      </c>
      <c r="BH155" s="11">
        <f t="shared" si="56"/>
        <v>0</v>
      </c>
      <c r="BI155" s="11">
        <f t="shared" si="57"/>
        <v>1</v>
      </c>
      <c r="BJ155" s="28">
        <f t="shared" si="58"/>
        <v>13</v>
      </c>
      <c r="BK155" s="27"/>
    </row>
    <row r="156" spans="1:63" ht="12.75">
      <c r="A156" s="19"/>
      <c r="D156" s="9">
        <v>14</v>
      </c>
      <c r="E156" s="10" t="s">
        <v>121</v>
      </c>
      <c r="F156" s="27" t="s">
        <v>34</v>
      </c>
      <c r="H156" s="19"/>
      <c r="U156" s="9">
        <v>1</v>
      </c>
      <c r="AB156" s="9">
        <v>2</v>
      </c>
      <c r="AF156" s="9">
        <v>6</v>
      </c>
      <c r="AN156" s="9">
        <v>1</v>
      </c>
      <c r="BD156" s="11">
        <f t="shared" si="52"/>
        <v>9</v>
      </c>
      <c r="BE156" s="11">
        <f t="shared" si="53"/>
        <v>1</v>
      </c>
      <c r="BF156" s="11">
        <f t="shared" si="54"/>
        <v>0</v>
      </c>
      <c r="BG156" s="11">
        <f t="shared" si="55"/>
        <v>0</v>
      </c>
      <c r="BH156" s="11">
        <f t="shared" si="56"/>
        <v>9</v>
      </c>
      <c r="BI156" s="11">
        <f t="shared" si="57"/>
        <v>1</v>
      </c>
      <c r="BJ156" s="28">
        <f t="shared" si="58"/>
        <v>14</v>
      </c>
      <c r="BK156" s="27"/>
    </row>
    <row r="157" spans="1:63" ht="12.75">
      <c r="A157" s="19"/>
      <c r="D157" s="9">
        <v>15</v>
      </c>
      <c r="E157" s="10" t="s">
        <v>121</v>
      </c>
      <c r="F157" s="27" t="s">
        <v>44</v>
      </c>
      <c r="H157" s="19"/>
      <c r="AB157" s="9">
        <v>1</v>
      </c>
      <c r="BD157" s="11">
        <f t="shared" si="45"/>
        <v>1</v>
      </c>
      <c r="BE157" s="11">
        <f t="shared" si="46"/>
        <v>0</v>
      </c>
      <c r="BF157" s="11">
        <f t="shared" si="47"/>
        <v>0</v>
      </c>
      <c r="BG157" s="11">
        <f t="shared" si="48"/>
        <v>0</v>
      </c>
      <c r="BH157" s="11">
        <f t="shared" si="49"/>
        <v>1</v>
      </c>
      <c r="BI157" s="11">
        <f t="shared" si="50"/>
        <v>0</v>
      </c>
      <c r="BJ157" s="28">
        <f t="shared" si="51"/>
        <v>15</v>
      </c>
      <c r="BK157" s="27"/>
    </row>
    <row r="158" spans="1:63" ht="12.75">
      <c r="A158" s="19"/>
      <c r="D158" s="9">
        <v>16</v>
      </c>
      <c r="E158" s="10" t="s">
        <v>121</v>
      </c>
      <c r="F158" s="27" t="s">
        <v>35</v>
      </c>
      <c r="H158" s="19"/>
      <c r="J158" s="9">
        <v>3</v>
      </c>
      <c r="L158" s="9">
        <v>2</v>
      </c>
      <c r="N158" s="9">
        <v>8</v>
      </c>
      <c r="Q158" s="9">
        <v>10</v>
      </c>
      <c r="U158" s="9">
        <v>22</v>
      </c>
      <c r="X158" s="9">
        <v>1</v>
      </c>
      <c r="Y158" s="9">
        <v>3</v>
      </c>
      <c r="AB158" s="9">
        <v>28</v>
      </c>
      <c r="AC158" s="9">
        <v>17</v>
      </c>
      <c r="AF158" s="9">
        <v>37</v>
      </c>
      <c r="AG158" s="9">
        <v>10</v>
      </c>
      <c r="AJ158" s="9">
        <v>10</v>
      </c>
      <c r="AK158" s="9">
        <v>1</v>
      </c>
      <c r="AN158" s="9">
        <v>5</v>
      </c>
      <c r="AR158" s="9">
        <v>5</v>
      </c>
      <c r="AV158" s="9">
        <v>4</v>
      </c>
      <c r="BD158" s="11">
        <f>AZ158+AV158+AR158+AN158+AJ158+AF158+AB158+X158+T158+P158</f>
        <v>90</v>
      </c>
      <c r="BE158" s="11">
        <f>BA158+AW158+AS158+AO158+AK158+AG158+AC158+Y158+U158+Q158+N158+L158+J158+H158</f>
        <v>76</v>
      </c>
      <c r="BF158" s="11">
        <f>BB158+AX158+AT158+AP158+AL158+AH158+AD158+Z158+V158+R158</f>
        <v>0</v>
      </c>
      <c r="BG158" s="11">
        <f>BC158+AY158+AU158+AQ158+AM158+AI158+AE158+AA158+W158+S158+O158+M158+K158+I158</f>
        <v>0</v>
      </c>
      <c r="BH158" s="11">
        <f aca="true" t="shared" si="59" ref="BH158:BI160">BD158+BF158</f>
        <v>90</v>
      </c>
      <c r="BI158" s="11">
        <f t="shared" si="59"/>
        <v>76</v>
      </c>
      <c r="BJ158" s="28">
        <f>D158</f>
        <v>16</v>
      </c>
      <c r="BK158" s="27"/>
    </row>
    <row r="159" spans="1:63" ht="12.75">
      <c r="A159" s="19"/>
      <c r="D159" s="9">
        <v>17</v>
      </c>
      <c r="E159" s="10" t="s">
        <v>122</v>
      </c>
      <c r="F159" s="27" t="s">
        <v>35</v>
      </c>
      <c r="H159" s="19"/>
      <c r="L159" s="9">
        <v>3</v>
      </c>
      <c r="N159" s="9">
        <v>4</v>
      </c>
      <c r="Q159" s="9">
        <v>6</v>
      </c>
      <c r="T159" s="9">
        <v>1</v>
      </c>
      <c r="U159" s="9">
        <v>28</v>
      </c>
      <c r="X159" s="9">
        <v>6</v>
      </c>
      <c r="Y159" s="9">
        <v>10</v>
      </c>
      <c r="AB159" s="9">
        <v>23</v>
      </c>
      <c r="AC159" s="9">
        <v>15</v>
      </c>
      <c r="AF159" s="9">
        <v>40</v>
      </c>
      <c r="AG159" s="9">
        <v>6</v>
      </c>
      <c r="AJ159" s="9">
        <v>20</v>
      </c>
      <c r="AK159" s="9">
        <v>2</v>
      </c>
      <c r="AN159" s="9">
        <v>10</v>
      </c>
      <c r="AO159" s="9">
        <v>1</v>
      </c>
      <c r="AR159" s="9">
        <v>7</v>
      </c>
      <c r="AV159" s="9">
        <v>4</v>
      </c>
      <c r="BD159" s="11">
        <f>AZ159+AV159+AR159+AN159+AJ159+AF159+AB159+X159+T159+P159</f>
        <v>111</v>
      </c>
      <c r="BE159" s="11">
        <f>BA159+AW159+AS159+AO159+AK159+AG159+AC159+Y159+U159+Q159+N159+L159+J159+H159</f>
        <v>75</v>
      </c>
      <c r="BF159" s="11">
        <f>BB159+AX159+AT159+AP159+AL159+AH159+AD159+Z159+V159+R159</f>
        <v>0</v>
      </c>
      <c r="BG159" s="11">
        <f>BC159+AY159+AU159+AQ159+AM159+AI159+AE159+AA159+W159+S159+O159+M159+K159+I159</f>
        <v>0</v>
      </c>
      <c r="BH159" s="11">
        <f t="shared" si="59"/>
        <v>111</v>
      </c>
      <c r="BI159" s="11">
        <f t="shared" si="59"/>
        <v>75</v>
      </c>
      <c r="BJ159" s="28">
        <f>D159</f>
        <v>17</v>
      </c>
      <c r="BK159" s="27"/>
    </row>
    <row r="160" spans="1:63" ht="12.75">
      <c r="A160" s="19"/>
      <c r="D160" s="9">
        <v>18</v>
      </c>
      <c r="E160" s="10" t="s">
        <v>123</v>
      </c>
      <c r="F160" s="27" t="s">
        <v>34</v>
      </c>
      <c r="H160" s="19"/>
      <c r="AB160" s="9">
        <v>8</v>
      </c>
      <c r="AC160" s="9">
        <v>4</v>
      </c>
      <c r="AF160" s="9">
        <v>24</v>
      </c>
      <c r="AG160" s="9">
        <v>6</v>
      </c>
      <c r="AJ160" s="9">
        <v>20</v>
      </c>
      <c r="AK160" s="9">
        <v>1</v>
      </c>
      <c r="AN160" s="9">
        <v>7</v>
      </c>
      <c r="AR160" s="9">
        <v>3</v>
      </c>
      <c r="AS160" s="9">
        <v>1</v>
      </c>
      <c r="AV160" s="9">
        <v>1</v>
      </c>
      <c r="BD160" s="11">
        <f>AZ160+AV160+AR160+AN160+AJ160+AF160+AB160+X160+T160+P160</f>
        <v>63</v>
      </c>
      <c r="BE160" s="11">
        <f>BA160+AW160+AS160+AO160+AK160+AG160+AC160+Y160+U160+Q160+N160+L160+J160+H160</f>
        <v>12</v>
      </c>
      <c r="BF160" s="11">
        <f>BB160+AX160+AT160+AP160+AL160+AH160+AD160+Z160+V160+R160</f>
        <v>0</v>
      </c>
      <c r="BG160" s="11">
        <f>BC160+AY160+AU160+AQ160+AM160+AI160+AE160+AA160+W160+S160+O160+M160+K160+I160</f>
        <v>0</v>
      </c>
      <c r="BH160" s="11">
        <f t="shared" si="59"/>
        <v>63</v>
      </c>
      <c r="BI160" s="11">
        <f t="shared" si="59"/>
        <v>12</v>
      </c>
      <c r="BJ160" s="28">
        <f>D160</f>
        <v>18</v>
      </c>
      <c r="BK160" s="27"/>
    </row>
    <row r="161" spans="1:63" ht="12.75">
      <c r="A161" s="19"/>
      <c r="D161" s="9">
        <v>19</v>
      </c>
      <c r="E161" s="10" t="s">
        <v>123</v>
      </c>
      <c r="F161" s="27" t="s">
        <v>44</v>
      </c>
      <c r="H161" s="19"/>
      <c r="Q161" s="9">
        <v>2</v>
      </c>
      <c r="AB161" s="9">
        <v>1</v>
      </c>
      <c r="AF161" s="9">
        <v>5</v>
      </c>
      <c r="AJ161" s="9">
        <v>2</v>
      </c>
      <c r="AN161" s="9">
        <v>1</v>
      </c>
      <c r="AV161" s="9">
        <v>1</v>
      </c>
      <c r="BD161" s="11">
        <f t="shared" si="45"/>
        <v>10</v>
      </c>
      <c r="BE161" s="11">
        <f t="shared" si="46"/>
        <v>2</v>
      </c>
      <c r="BF161" s="11">
        <f t="shared" si="47"/>
        <v>0</v>
      </c>
      <c r="BG161" s="11">
        <f t="shared" si="48"/>
        <v>0</v>
      </c>
      <c r="BH161" s="11">
        <f t="shared" si="49"/>
        <v>10</v>
      </c>
      <c r="BI161" s="11">
        <f t="shared" si="50"/>
        <v>2</v>
      </c>
      <c r="BJ161" s="28">
        <f t="shared" si="51"/>
        <v>19</v>
      </c>
      <c r="BK161" s="27"/>
    </row>
    <row r="162" spans="1:63" ht="12.75">
      <c r="A162" s="19"/>
      <c r="D162" s="9">
        <v>20</v>
      </c>
      <c r="E162" s="10" t="s">
        <v>123</v>
      </c>
      <c r="F162" s="27" t="s">
        <v>35</v>
      </c>
      <c r="H162" s="19"/>
      <c r="J162" s="9">
        <v>1</v>
      </c>
      <c r="L162" s="9">
        <v>2</v>
      </c>
      <c r="N162" s="9">
        <v>4</v>
      </c>
      <c r="Q162" s="9">
        <v>8</v>
      </c>
      <c r="T162" s="9">
        <v>3</v>
      </c>
      <c r="U162" s="9">
        <v>26</v>
      </c>
      <c r="X162" s="9">
        <v>2</v>
      </c>
      <c r="Y162" s="9">
        <v>10</v>
      </c>
      <c r="AB162" s="9">
        <v>33</v>
      </c>
      <c r="AC162" s="9">
        <v>16</v>
      </c>
      <c r="AF162" s="9">
        <v>26</v>
      </c>
      <c r="AG162" s="9">
        <v>6</v>
      </c>
      <c r="AJ162" s="9">
        <v>19</v>
      </c>
      <c r="AK162" s="9">
        <v>1</v>
      </c>
      <c r="AN162" s="9">
        <v>6</v>
      </c>
      <c r="AR162" s="9">
        <v>4</v>
      </c>
      <c r="AV162" s="9">
        <v>3</v>
      </c>
      <c r="BD162" s="11">
        <f t="shared" si="45"/>
        <v>96</v>
      </c>
      <c r="BE162" s="11">
        <f t="shared" si="46"/>
        <v>74</v>
      </c>
      <c r="BF162" s="11">
        <f t="shared" si="47"/>
        <v>0</v>
      </c>
      <c r="BG162" s="11">
        <f t="shared" si="48"/>
        <v>0</v>
      </c>
      <c r="BH162" s="11">
        <f t="shared" si="49"/>
        <v>96</v>
      </c>
      <c r="BI162" s="11">
        <f t="shared" si="50"/>
        <v>74</v>
      </c>
      <c r="BJ162" s="28">
        <f t="shared" si="51"/>
        <v>20</v>
      </c>
      <c r="BK162" s="27"/>
    </row>
    <row r="163" spans="1:63" ht="12.75">
      <c r="A163" s="19"/>
      <c r="D163" s="9">
        <v>21</v>
      </c>
      <c r="E163" s="10" t="s">
        <v>124</v>
      </c>
      <c r="F163" s="27" t="s">
        <v>34</v>
      </c>
      <c r="H163" s="19"/>
      <c r="Q163" s="9">
        <v>1</v>
      </c>
      <c r="T163" s="9">
        <v>1</v>
      </c>
      <c r="U163" s="9">
        <v>17</v>
      </c>
      <c r="X163" s="9">
        <v>4</v>
      </c>
      <c r="Y163" s="9">
        <v>12</v>
      </c>
      <c r="AB163" s="9">
        <v>38</v>
      </c>
      <c r="AC163" s="9">
        <v>62</v>
      </c>
      <c r="AF163" s="9">
        <v>181</v>
      </c>
      <c r="AG163" s="9">
        <v>26</v>
      </c>
      <c r="AJ163" s="9">
        <v>104</v>
      </c>
      <c r="AK163" s="9">
        <v>14</v>
      </c>
      <c r="AL163" s="9">
        <v>3</v>
      </c>
      <c r="AN163" s="9">
        <v>28</v>
      </c>
      <c r="AO163" s="9">
        <v>8</v>
      </c>
      <c r="AP163" s="9">
        <v>1</v>
      </c>
      <c r="AR163" s="9">
        <v>30</v>
      </c>
      <c r="AS163" s="9">
        <v>1</v>
      </c>
      <c r="AV163" s="9">
        <v>15</v>
      </c>
      <c r="AW163" s="9">
        <v>1</v>
      </c>
      <c r="BD163" s="11">
        <f t="shared" si="45"/>
        <v>401</v>
      </c>
      <c r="BE163" s="11">
        <f t="shared" si="46"/>
        <v>142</v>
      </c>
      <c r="BF163" s="11">
        <f t="shared" si="47"/>
        <v>4</v>
      </c>
      <c r="BG163" s="11">
        <f t="shared" si="48"/>
        <v>0</v>
      </c>
      <c r="BH163" s="11">
        <f t="shared" si="49"/>
        <v>405</v>
      </c>
      <c r="BI163" s="11">
        <f t="shared" si="50"/>
        <v>142</v>
      </c>
      <c r="BJ163" s="28">
        <f t="shared" si="51"/>
        <v>21</v>
      </c>
      <c r="BK163" s="27"/>
    </row>
    <row r="164" spans="1:63" ht="12.75">
      <c r="A164" s="19"/>
      <c r="D164" s="9">
        <v>22</v>
      </c>
      <c r="E164" s="10" t="s">
        <v>124</v>
      </c>
      <c r="F164" s="27" t="s">
        <v>43</v>
      </c>
      <c r="H164" s="19"/>
      <c r="N164" s="9">
        <v>1</v>
      </c>
      <c r="U164" s="9">
        <v>1</v>
      </c>
      <c r="Y164" s="9">
        <v>3</v>
      </c>
      <c r="AB164" s="9">
        <v>2</v>
      </c>
      <c r="AC164" s="9">
        <v>12</v>
      </c>
      <c r="AF164" s="9">
        <v>3</v>
      </c>
      <c r="AG164" s="9">
        <v>2</v>
      </c>
      <c r="AJ164" s="9">
        <v>1</v>
      </c>
      <c r="BD164" s="11">
        <f t="shared" si="45"/>
        <v>6</v>
      </c>
      <c r="BE164" s="11">
        <f t="shared" si="46"/>
        <v>19</v>
      </c>
      <c r="BF164" s="11">
        <f t="shared" si="47"/>
        <v>0</v>
      </c>
      <c r="BG164" s="11">
        <f t="shared" si="48"/>
        <v>0</v>
      </c>
      <c r="BH164" s="11">
        <f t="shared" si="49"/>
        <v>6</v>
      </c>
      <c r="BI164" s="11">
        <f t="shared" si="50"/>
        <v>19</v>
      </c>
      <c r="BJ164" s="28">
        <f t="shared" si="51"/>
        <v>22</v>
      </c>
      <c r="BK164" s="27"/>
    </row>
    <row r="165" spans="1:63" ht="12.75">
      <c r="A165" s="19"/>
      <c r="D165" s="9">
        <v>23</v>
      </c>
      <c r="E165" s="10" t="s">
        <v>124</v>
      </c>
      <c r="F165" s="27" t="s">
        <v>44</v>
      </c>
      <c r="H165" s="19"/>
      <c r="Q165" s="9">
        <v>2</v>
      </c>
      <c r="U165" s="9">
        <v>2</v>
      </c>
      <c r="Y165" s="9">
        <v>2</v>
      </c>
      <c r="AG165" s="9">
        <v>1</v>
      </c>
      <c r="AS165" s="9">
        <v>1</v>
      </c>
      <c r="BD165" s="11">
        <f t="shared" si="45"/>
        <v>0</v>
      </c>
      <c r="BE165" s="11">
        <f t="shared" si="46"/>
        <v>8</v>
      </c>
      <c r="BF165" s="11">
        <f t="shared" si="47"/>
        <v>0</v>
      </c>
      <c r="BG165" s="11">
        <f t="shared" si="48"/>
        <v>0</v>
      </c>
      <c r="BH165" s="11">
        <f t="shared" si="49"/>
        <v>0</v>
      </c>
      <c r="BI165" s="11">
        <f t="shared" si="50"/>
        <v>8</v>
      </c>
      <c r="BJ165" s="28">
        <f t="shared" si="51"/>
        <v>23</v>
      </c>
      <c r="BK165" s="27"/>
    </row>
    <row r="166" spans="1:63" ht="12.75">
      <c r="A166" s="19"/>
      <c r="D166" s="9">
        <v>24</v>
      </c>
      <c r="E166" s="10" t="s">
        <v>124</v>
      </c>
      <c r="F166" s="27" t="s">
        <v>35</v>
      </c>
      <c r="H166" s="19"/>
      <c r="J166" s="9">
        <v>4</v>
      </c>
      <c r="L166" s="9">
        <v>20</v>
      </c>
      <c r="N166" s="9">
        <v>52</v>
      </c>
      <c r="Q166" s="9">
        <v>87</v>
      </c>
      <c r="T166" s="9">
        <v>3</v>
      </c>
      <c r="U166" s="9">
        <v>234</v>
      </c>
      <c r="X166" s="9">
        <v>12</v>
      </c>
      <c r="Y166" s="9">
        <v>81</v>
      </c>
      <c r="AB166" s="9">
        <v>96</v>
      </c>
      <c r="AC166" s="9">
        <v>231</v>
      </c>
      <c r="AF166" s="9">
        <v>83</v>
      </c>
      <c r="AG166" s="9">
        <v>32</v>
      </c>
      <c r="AJ166" s="9">
        <v>13</v>
      </c>
      <c r="AK166" s="9">
        <v>10</v>
      </c>
      <c r="AN166" s="9">
        <v>4</v>
      </c>
      <c r="AO166" s="9">
        <v>4</v>
      </c>
      <c r="AR166" s="9">
        <v>2</v>
      </c>
      <c r="AS166" s="9">
        <v>1</v>
      </c>
      <c r="AV166" s="9">
        <v>1</v>
      </c>
      <c r="BD166" s="11">
        <f t="shared" si="45"/>
        <v>214</v>
      </c>
      <c r="BE166" s="11">
        <f t="shared" si="46"/>
        <v>756</v>
      </c>
      <c r="BF166" s="11">
        <f t="shared" si="47"/>
        <v>0</v>
      </c>
      <c r="BG166" s="11">
        <f t="shared" si="48"/>
        <v>0</v>
      </c>
      <c r="BH166" s="11">
        <f t="shared" si="49"/>
        <v>214</v>
      </c>
      <c r="BI166" s="11">
        <f t="shared" si="50"/>
        <v>756</v>
      </c>
      <c r="BJ166" s="28">
        <f t="shared" si="51"/>
        <v>24</v>
      </c>
      <c r="BK166" s="27"/>
    </row>
    <row r="167" spans="1:63" ht="12.75">
      <c r="A167" s="19"/>
      <c r="D167" s="9">
        <v>25</v>
      </c>
      <c r="E167" s="10" t="s">
        <v>125</v>
      </c>
      <c r="F167" s="27" t="s">
        <v>34</v>
      </c>
      <c r="H167" s="19"/>
      <c r="X167" s="9">
        <v>1</v>
      </c>
      <c r="Y167" s="9">
        <v>3</v>
      </c>
      <c r="AB167" s="9">
        <v>13</v>
      </c>
      <c r="AC167" s="9">
        <v>10</v>
      </c>
      <c r="AF167" s="9">
        <v>46</v>
      </c>
      <c r="AG167" s="9">
        <v>7</v>
      </c>
      <c r="AJ167" s="9">
        <v>26</v>
      </c>
      <c r="AK167" s="9">
        <v>2</v>
      </c>
      <c r="AN167" s="9">
        <v>5</v>
      </c>
      <c r="AO167" s="9">
        <v>2</v>
      </c>
      <c r="AP167" s="9">
        <v>1</v>
      </c>
      <c r="AR167" s="9">
        <v>10</v>
      </c>
      <c r="AS167" s="9">
        <v>1</v>
      </c>
      <c r="AV167" s="9">
        <v>12</v>
      </c>
      <c r="AW167" s="9">
        <v>9</v>
      </c>
      <c r="BD167" s="11">
        <f t="shared" si="45"/>
        <v>113</v>
      </c>
      <c r="BE167" s="11">
        <f t="shared" si="46"/>
        <v>34</v>
      </c>
      <c r="BF167" s="11">
        <f t="shared" si="47"/>
        <v>1</v>
      </c>
      <c r="BG167" s="11">
        <f t="shared" si="48"/>
        <v>0</v>
      </c>
      <c r="BH167" s="11">
        <f t="shared" si="49"/>
        <v>114</v>
      </c>
      <c r="BI167" s="11">
        <f t="shared" si="50"/>
        <v>34</v>
      </c>
      <c r="BJ167" s="28">
        <f t="shared" si="51"/>
        <v>25</v>
      </c>
      <c r="BK167" s="27"/>
    </row>
    <row r="168" spans="1:63" ht="12.75">
      <c r="A168" s="19"/>
      <c r="D168" s="9">
        <v>26</v>
      </c>
      <c r="E168" s="10" t="s">
        <v>125</v>
      </c>
      <c r="F168" s="27" t="s">
        <v>43</v>
      </c>
      <c r="H168" s="19"/>
      <c r="AC168" s="9">
        <v>1</v>
      </c>
      <c r="BD168" s="11">
        <f t="shared" si="45"/>
        <v>0</v>
      </c>
      <c r="BE168" s="11">
        <f t="shared" si="46"/>
        <v>1</v>
      </c>
      <c r="BF168" s="11">
        <f t="shared" si="47"/>
        <v>0</v>
      </c>
      <c r="BG168" s="11">
        <f t="shared" si="48"/>
        <v>0</v>
      </c>
      <c r="BH168" s="11">
        <f t="shared" si="49"/>
        <v>0</v>
      </c>
      <c r="BI168" s="11">
        <f t="shared" si="50"/>
        <v>1</v>
      </c>
      <c r="BJ168" s="28">
        <f t="shared" si="51"/>
        <v>26</v>
      </c>
      <c r="BK168" s="27"/>
    </row>
    <row r="169" spans="1:63" ht="12.75">
      <c r="A169" s="19"/>
      <c r="D169" s="9">
        <v>27</v>
      </c>
      <c r="E169" s="10" t="s">
        <v>125</v>
      </c>
      <c r="F169" s="27" t="s">
        <v>44</v>
      </c>
      <c r="H169" s="19"/>
      <c r="U169" s="9">
        <v>3</v>
      </c>
      <c r="Y169" s="9">
        <v>1</v>
      </c>
      <c r="AK169" s="9">
        <v>1</v>
      </c>
      <c r="BD169" s="11">
        <f t="shared" si="45"/>
        <v>0</v>
      </c>
      <c r="BE169" s="11">
        <f t="shared" si="46"/>
        <v>5</v>
      </c>
      <c r="BF169" s="11">
        <f t="shared" si="47"/>
        <v>0</v>
      </c>
      <c r="BG169" s="11">
        <f t="shared" si="48"/>
        <v>0</v>
      </c>
      <c r="BH169" s="11">
        <f t="shared" si="49"/>
        <v>0</v>
      </c>
      <c r="BI169" s="11">
        <f t="shared" si="50"/>
        <v>5</v>
      </c>
      <c r="BJ169" s="28">
        <f t="shared" si="51"/>
        <v>27</v>
      </c>
      <c r="BK169" s="27"/>
    </row>
    <row r="170" spans="1:63" ht="12.75">
      <c r="A170" s="19"/>
      <c r="D170" s="9">
        <v>28</v>
      </c>
      <c r="E170" s="10" t="s">
        <v>125</v>
      </c>
      <c r="F170" s="27" t="s">
        <v>35</v>
      </c>
      <c r="H170" s="19"/>
      <c r="L170" s="9">
        <v>3</v>
      </c>
      <c r="N170" s="9">
        <v>12</v>
      </c>
      <c r="Q170" s="9">
        <v>25</v>
      </c>
      <c r="T170" s="9">
        <v>1</v>
      </c>
      <c r="U170" s="9">
        <v>66</v>
      </c>
      <c r="X170" s="9">
        <v>1</v>
      </c>
      <c r="Y170" s="9">
        <v>17</v>
      </c>
      <c r="AB170" s="9">
        <v>10</v>
      </c>
      <c r="AC170" s="9">
        <v>38</v>
      </c>
      <c r="AF170" s="9">
        <v>10</v>
      </c>
      <c r="AG170" s="9">
        <v>10</v>
      </c>
      <c r="AJ170" s="9">
        <v>1</v>
      </c>
      <c r="AK170" s="9">
        <v>2</v>
      </c>
      <c r="AO170" s="9">
        <v>1</v>
      </c>
      <c r="AS170" s="9">
        <v>1</v>
      </c>
      <c r="BD170" s="11">
        <f t="shared" si="45"/>
        <v>23</v>
      </c>
      <c r="BE170" s="11">
        <f t="shared" si="46"/>
        <v>175</v>
      </c>
      <c r="BF170" s="11">
        <f t="shared" si="47"/>
        <v>0</v>
      </c>
      <c r="BG170" s="11">
        <f t="shared" si="48"/>
        <v>0</v>
      </c>
      <c r="BH170" s="11">
        <f t="shared" si="49"/>
        <v>23</v>
      </c>
      <c r="BI170" s="11">
        <f t="shared" si="50"/>
        <v>175</v>
      </c>
      <c r="BJ170" s="28">
        <f t="shared" si="51"/>
        <v>28</v>
      </c>
      <c r="BK170" s="27"/>
    </row>
    <row r="171" spans="1:63" ht="25.5">
      <c r="A171" s="19"/>
      <c r="C171" s="9" t="s">
        <v>36</v>
      </c>
      <c r="E171" s="10" t="s">
        <v>580</v>
      </c>
      <c r="F171" s="27"/>
      <c r="H171" s="19"/>
      <c r="BD171" s="11">
        <f t="shared" si="45"/>
        <v>0</v>
      </c>
      <c r="BE171" s="11">
        <f t="shared" si="46"/>
        <v>0</v>
      </c>
      <c r="BF171" s="11">
        <f t="shared" si="47"/>
        <v>0</v>
      </c>
      <c r="BG171" s="11">
        <f t="shared" si="48"/>
        <v>0</v>
      </c>
      <c r="BH171" s="11">
        <f t="shared" si="49"/>
        <v>0</v>
      </c>
      <c r="BI171" s="11">
        <f t="shared" si="50"/>
        <v>0</v>
      </c>
      <c r="BJ171" s="28">
        <f t="shared" si="51"/>
        <v>0</v>
      </c>
      <c r="BK171" s="27"/>
    </row>
    <row r="172" spans="1:63" ht="12.75">
      <c r="A172" s="19"/>
      <c r="D172" s="9">
        <v>29</v>
      </c>
      <c r="E172" s="10" t="s">
        <v>126</v>
      </c>
      <c r="F172" s="27" t="s">
        <v>34</v>
      </c>
      <c r="H172" s="19"/>
      <c r="AB172" s="9">
        <v>3</v>
      </c>
      <c r="AF172" s="9">
        <v>5</v>
      </c>
      <c r="AJ172" s="9">
        <v>3</v>
      </c>
      <c r="AN172" s="9">
        <v>4</v>
      </c>
      <c r="AR172" s="9">
        <v>1</v>
      </c>
      <c r="AV172" s="9">
        <v>3</v>
      </c>
      <c r="BD172" s="11">
        <f t="shared" si="45"/>
        <v>19</v>
      </c>
      <c r="BE172" s="11">
        <f t="shared" si="46"/>
        <v>0</v>
      </c>
      <c r="BF172" s="11">
        <f t="shared" si="47"/>
        <v>0</v>
      </c>
      <c r="BG172" s="11">
        <f t="shared" si="48"/>
        <v>0</v>
      </c>
      <c r="BH172" s="11">
        <f t="shared" si="49"/>
        <v>19</v>
      </c>
      <c r="BI172" s="11">
        <f t="shared" si="50"/>
        <v>0</v>
      </c>
      <c r="BJ172" s="28">
        <f t="shared" si="51"/>
        <v>29</v>
      </c>
      <c r="BK172" s="27"/>
    </row>
    <row r="173" spans="1:63" ht="12.75">
      <c r="A173" s="19"/>
      <c r="D173" s="9">
        <v>30</v>
      </c>
      <c r="E173" s="10" t="s">
        <v>126</v>
      </c>
      <c r="F173" s="27" t="s">
        <v>35</v>
      </c>
      <c r="H173" s="19"/>
      <c r="N173" s="9">
        <v>1</v>
      </c>
      <c r="Q173" s="9">
        <v>2</v>
      </c>
      <c r="T173" s="9">
        <v>1</v>
      </c>
      <c r="U173" s="9">
        <v>2</v>
      </c>
      <c r="X173" s="9">
        <v>3</v>
      </c>
      <c r="AB173" s="9">
        <v>3</v>
      </c>
      <c r="AC173" s="9">
        <v>2</v>
      </c>
      <c r="AF173" s="9">
        <v>5</v>
      </c>
      <c r="AJ173" s="9">
        <v>8</v>
      </c>
      <c r="AV173" s="9">
        <v>1</v>
      </c>
      <c r="BD173" s="11">
        <f t="shared" si="45"/>
        <v>21</v>
      </c>
      <c r="BE173" s="11">
        <f t="shared" si="46"/>
        <v>7</v>
      </c>
      <c r="BF173" s="11">
        <f t="shared" si="47"/>
        <v>0</v>
      </c>
      <c r="BG173" s="11">
        <f t="shared" si="48"/>
        <v>0</v>
      </c>
      <c r="BH173" s="11">
        <f t="shared" si="49"/>
        <v>21</v>
      </c>
      <c r="BI173" s="11">
        <f t="shared" si="50"/>
        <v>7</v>
      </c>
      <c r="BJ173" s="28">
        <f t="shared" si="51"/>
        <v>30</v>
      </c>
      <c r="BK173" s="27"/>
    </row>
    <row r="174" spans="1:63" ht="12.75">
      <c r="A174" s="19"/>
      <c r="D174" s="9">
        <v>31</v>
      </c>
      <c r="E174" s="10" t="s">
        <v>127</v>
      </c>
      <c r="F174" s="27" t="s">
        <v>34</v>
      </c>
      <c r="H174" s="19"/>
      <c r="AB174" s="9">
        <v>2</v>
      </c>
      <c r="AF174" s="9">
        <v>4</v>
      </c>
      <c r="AG174" s="9">
        <v>1</v>
      </c>
      <c r="AJ174" s="9">
        <v>2</v>
      </c>
      <c r="AK174" s="9">
        <v>1</v>
      </c>
      <c r="AN174" s="9">
        <v>3</v>
      </c>
      <c r="AR174" s="9">
        <v>1</v>
      </c>
      <c r="BD174" s="11">
        <f t="shared" si="45"/>
        <v>12</v>
      </c>
      <c r="BE174" s="11">
        <f t="shared" si="46"/>
        <v>2</v>
      </c>
      <c r="BF174" s="11">
        <f t="shared" si="47"/>
        <v>0</v>
      </c>
      <c r="BG174" s="11">
        <f t="shared" si="48"/>
        <v>0</v>
      </c>
      <c r="BH174" s="11">
        <f t="shared" si="49"/>
        <v>12</v>
      </c>
      <c r="BI174" s="11">
        <f t="shared" si="50"/>
        <v>2</v>
      </c>
      <c r="BJ174" s="28">
        <f t="shared" si="51"/>
        <v>31</v>
      </c>
      <c r="BK174" s="27"/>
    </row>
    <row r="175" spans="1:63" ht="12.75">
      <c r="A175" s="19"/>
      <c r="D175" s="9">
        <v>32</v>
      </c>
      <c r="E175" s="10" t="s">
        <v>127</v>
      </c>
      <c r="F175" s="27" t="s">
        <v>35</v>
      </c>
      <c r="H175" s="19"/>
      <c r="J175" s="9">
        <v>1</v>
      </c>
      <c r="N175" s="9">
        <v>2</v>
      </c>
      <c r="U175" s="9">
        <v>4</v>
      </c>
      <c r="Y175" s="9">
        <v>2</v>
      </c>
      <c r="AB175" s="9">
        <v>1</v>
      </c>
      <c r="AC175" s="9">
        <v>5</v>
      </c>
      <c r="AF175" s="9">
        <v>2</v>
      </c>
      <c r="AG175" s="9">
        <v>3</v>
      </c>
      <c r="BD175" s="11">
        <f t="shared" si="45"/>
        <v>3</v>
      </c>
      <c r="BE175" s="11">
        <f t="shared" si="46"/>
        <v>17</v>
      </c>
      <c r="BF175" s="11">
        <f t="shared" si="47"/>
        <v>0</v>
      </c>
      <c r="BG175" s="11">
        <f t="shared" si="48"/>
        <v>0</v>
      </c>
      <c r="BH175" s="11">
        <f t="shared" si="49"/>
        <v>3</v>
      </c>
      <c r="BI175" s="11">
        <f t="shared" si="50"/>
        <v>17</v>
      </c>
      <c r="BJ175" s="28">
        <f t="shared" si="51"/>
        <v>32</v>
      </c>
      <c r="BK175" s="27"/>
    </row>
    <row r="176" spans="1:63" ht="25.5">
      <c r="A176" s="19"/>
      <c r="D176" s="9">
        <v>33</v>
      </c>
      <c r="E176" s="10" t="s">
        <v>128</v>
      </c>
      <c r="F176" s="27" t="s">
        <v>34</v>
      </c>
      <c r="H176" s="19"/>
      <c r="N176" s="9">
        <v>1</v>
      </c>
      <c r="Q176" s="9">
        <v>3</v>
      </c>
      <c r="U176" s="9">
        <v>20</v>
      </c>
      <c r="X176" s="9">
        <v>1</v>
      </c>
      <c r="Y176" s="9">
        <v>5</v>
      </c>
      <c r="AB176" s="9">
        <v>27</v>
      </c>
      <c r="AC176" s="9">
        <v>11</v>
      </c>
      <c r="AF176" s="9">
        <v>49</v>
      </c>
      <c r="AG176" s="9">
        <v>10</v>
      </c>
      <c r="AJ176" s="9">
        <v>32</v>
      </c>
      <c r="AK176" s="9">
        <v>2</v>
      </c>
      <c r="AL176" s="9">
        <v>2</v>
      </c>
      <c r="AN176" s="9">
        <v>13</v>
      </c>
      <c r="AO176" s="9">
        <v>2</v>
      </c>
      <c r="AR176" s="9">
        <v>10</v>
      </c>
      <c r="AS176" s="9">
        <v>1</v>
      </c>
      <c r="AV176" s="9">
        <v>8</v>
      </c>
      <c r="AW176" s="9">
        <v>1</v>
      </c>
      <c r="BD176" s="11">
        <f t="shared" si="45"/>
        <v>140</v>
      </c>
      <c r="BE176" s="11">
        <f t="shared" si="46"/>
        <v>56</v>
      </c>
      <c r="BF176" s="11">
        <f t="shared" si="47"/>
        <v>2</v>
      </c>
      <c r="BG176" s="11">
        <f t="shared" si="48"/>
        <v>0</v>
      </c>
      <c r="BH176" s="11">
        <f t="shared" si="49"/>
        <v>142</v>
      </c>
      <c r="BI176" s="11">
        <f t="shared" si="50"/>
        <v>56</v>
      </c>
      <c r="BJ176" s="28">
        <f t="shared" si="51"/>
        <v>33</v>
      </c>
      <c r="BK176" s="27"/>
    </row>
    <row r="177" spans="1:63" ht="25.5">
      <c r="A177" s="19"/>
      <c r="D177" s="9">
        <v>34</v>
      </c>
      <c r="E177" s="10" t="s">
        <v>128</v>
      </c>
      <c r="F177" s="27" t="s">
        <v>43</v>
      </c>
      <c r="H177" s="19"/>
      <c r="U177" s="9">
        <v>1</v>
      </c>
      <c r="AG177" s="9">
        <v>1</v>
      </c>
      <c r="BD177" s="11">
        <f t="shared" si="45"/>
        <v>0</v>
      </c>
      <c r="BE177" s="11">
        <f t="shared" si="46"/>
        <v>2</v>
      </c>
      <c r="BF177" s="11">
        <f t="shared" si="47"/>
        <v>0</v>
      </c>
      <c r="BG177" s="11">
        <f t="shared" si="48"/>
        <v>0</v>
      </c>
      <c r="BH177" s="11">
        <f t="shared" si="49"/>
        <v>0</v>
      </c>
      <c r="BI177" s="11">
        <f t="shared" si="50"/>
        <v>2</v>
      </c>
      <c r="BJ177" s="28">
        <f t="shared" si="51"/>
        <v>34</v>
      </c>
      <c r="BK177" s="27"/>
    </row>
    <row r="178" spans="1:63" ht="25.5">
      <c r="A178" s="19"/>
      <c r="D178" s="9">
        <v>35</v>
      </c>
      <c r="E178" s="10" t="s">
        <v>128</v>
      </c>
      <c r="F178" s="27" t="s">
        <v>35</v>
      </c>
      <c r="H178" s="19"/>
      <c r="J178" s="9">
        <v>4</v>
      </c>
      <c r="L178" s="9">
        <v>7</v>
      </c>
      <c r="N178" s="9">
        <v>15</v>
      </c>
      <c r="Q178" s="9">
        <v>27</v>
      </c>
      <c r="T178" s="9">
        <v>2</v>
      </c>
      <c r="U178" s="9">
        <v>49</v>
      </c>
      <c r="Y178" s="9">
        <v>7</v>
      </c>
      <c r="AB178" s="9">
        <v>5</v>
      </c>
      <c r="AC178" s="9">
        <v>19</v>
      </c>
      <c r="AF178" s="9">
        <v>3</v>
      </c>
      <c r="AG178" s="9">
        <v>3</v>
      </c>
      <c r="AJ178" s="9">
        <v>2</v>
      </c>
      <c r="AV178" s="9">
        <v>1</v>
      </c>
      <c r="BD178" s="11">
        <f t="shared" si="45"/>
        <v>13</v>
      </c>
      <c r="BE178" s="11">
        <f t="shared" si="46"/>
        <v>131</v>
      </c>
      <c r="BF178" s="11">
        <f t="shared" si="47"/>
        <v>0</v>
      </c>
      <c r="BG178" s="11">
        <f t="shared" si="48"/>
        <v>0</v>
      </c>
      <c r="BH178" s="11">
        <f t="shared" si="49"/>
        <v>13</v>
      </c>
      <c r="BI178" s="11">
        <f t="shared" si="50"/>
        <v>131</v>
      </c>
      <c r="BJ178" s="28">
        <f t="shared" si="51"/>
        <v>35</v>
      </c>
      <c r="BK178" s="27"/>
    </row>
    <row r="179" spans="1:63" ht="12.75">
      <c r="A179" s="19"/>
      <c r="D179" s="9">
        <v>36</v>
      </c>
      <c r="E179" s="10" t="s">
        <v>129</v>
      </c>
      <c r="F179" s="27" t="s">
        <v>34</v>
      </c>
      <c r="H179" s="19"/>
      <c r="AG179" s="9">
        <v>1</v>
      </c>
      <c r="BD179" s="11">
        <f t="shared" si="45"/>
        <v>0</v>
      </c>
      <c r="BE179" s="11">
        <f t="shared" si="46"/>
        <v>1</v>
      </c>
      <c r="BF179" s="11">
        <f t="shared" si="47"/>
        <v>0</v>
      </c>
      <c r="BG179" s="11">
        <f t="shared" si="48"/>
        <v>0</v>
      </c>
      <c r="BH179" s="11">
        <f t="shared" si="49"/>
        <v>0</v>
      </c>
      <c r="BI179" s="11">
        <f t="shared" si="50"/>
        <v>1</v>
      </c>
      <c r="BJ179" s="28">
        <f t="shared" si="51"/>
        <v>36</v>
      </c>
      <c r="BK179" s="27"/>
    </row>
    <row r="180" spans="1:63" ht="12.75">
      <c r="A180" s="19"/>
      <c r="D180" s="9">
        <v>37</v>
      </c>
      <c r="E180" s="10" t="s">
        <v>129</v>
      </c>
      <c r="F180" s="27" t="s">
        <v>35</v>
      </c>
      <c r="H180" s="19"/>
      <c r="S180" s="9">
        <v>3</v>
      </c>
      <c r="W180" s="9">
        <v>14</v>
      </c>
      <c r="AA180" s="9">
        <v>2</v>
      </c>
      <c r="AB180" s="9">
        <v>1</v>
      </c>
      <c r="AD180" s="9">
        <v>1</v>
      </c>
      <c r="AE180" s="9">
        <v>8</v>
      </c>
      <c r="AH180" s="9">
        <v>5</v>
      </c>
      <c r="AJ180" s="9">
        <v>1</v>
      </c>
      <c r="AL180" s="9">
        <v>4</v>
      </c>
      <c r="AM180" s="9">
        <v>1</v>
      </c>
      <c r="AN180" s="9">
        <v>2</v>
      </c>
      <c r="AO180" s="9">
        <v>1</v>
      </c>
      <c r="AP180" s="9">
        <v>2</v>
      </c>
      <c r="AR180" s="9">
        <v>1</v>
      </c>
      <c r="AT180" s="9">
        <v>1</v>
      </c>
      <c r="AV180" s="9">
        <v>2</v>
      </c>
      <c r="BD180" s="11">
        <f t="shared" si="45"/>
        <v>7</v>
      </c>
      <c r="BE180" s="11">
        <f t="shared" si="46"/>
        <v>1</v>
      </c>
      <c r="BF180" s="11">
        <f t="shared" si="47"/>
        <v>13</v>
      </c>
      <c r="BG180" s="11">
        <f t="shared" si="48"/>
        <v>28</v>
      </c>
      <c r="BH180" s="11">
        <f t="shared" si="49"/>
        <v>20</v>
      </c>
      <c r="BI180" s="11">
        <f t="shared" si="50"/>
        <v>29</v>
      </c>
      <c r="BJ180" s="28">
        <f t="shared" si="51"/>
        <v>37</v>
      </c>
      <c r="BK180" s="27"/>
    </row>
    <row r="181" spans="1:63" ht="12.75">
      <c r="A181" s="19"/>
      <c r="D181" s="9">
        <v>38</v>
      </c>
      <c r="E181" s="10" t="s">
        <v>130</v>
      </c>
      <c r="F181" s="27" t="s">
        <v>35</v>
      </c>
      <c r="H181" s="19"/>
      <c r="J181" s="9">
        <v>1</v>
      </c>
      <c r="N181" s="9">
        <v>1</v>
      </c>
      <c r="BD181" s="11">
        <f t="shared" si="45"/>
        <v>0</v>
      </c>
      <c r="BE181" s="11">
        <f t="shared" si="46"/>
        <v>2</v>
      </c>
      <c r="BF181" s="11">
        <f t="shared" si="47"/>
        <v>0</v>
      </c>
      <c r="BG181" s="11">
        <f t="shared" si="48"/>
        <v>0</v>
      </c>
      <c r="BH181" s="11">
        <f t="shared" si="49"/>
        <v>0</v>
      </c>
      <c r="BI181" s="11">
        <f t="shared" si="50"/>
        <v>2</v>
      </c>
      <c r="BJ181" s="28">
        <f t="shared" si="51"/>
        <v>38</v>
      </c>
      <c r="BK181" s="27"/>
    </row>
    <row r="182" spans="1:63" ht="12.75">
      <c r="A182" s="19"/>
      <c r="D182" s="9">
        <v>39</v>
      </c>
      <c r="E182" s="10" t="s">
        <v>131</v>
      </c>
      <c r="F182" s="27" t="s">
        <v>34</v>
      </c>
      <c r="H182" s="19"/>
      <c r="AC182" s="9">
        <v>1</v>
      </c>
      <c r="AF182" s="9">
        <v>1</v>
      </c>
      <c r="BD182" s="11">
        <f t="shared" si="45"/>
        <v>1</v>
      </c>
      <c r="BE182" s="11">
        <f t="shared" si="46"/>
        <v>1</v>
      </c>
      <c r="BF182" s="11">
        <f t="shared" si="47"/>
        <v>0</v>
      </c>
      <c r="BG182" s="11">
        <f t="shared" si="48"/>
        <v>0</v>
      </c>
      <c r="BH182" s="11">
        <f t="shared" si="49"/>
        <v>1</v>
      </c>
      <c r="BI182" s="11">
        <f t="shared" si="50"/>
        <v>1</v>
      </c>
      <c r="BJ182" s="28">
        <f t="shared" si="51"/>
        <v>39</v>
      </c>
      <c r="BK182" s="27"/>
    </row>
    <row r="183" spans="1:63" ht="12.75">
      <c r="A183" s="19"/>
      <c r="D183" s="9">
        <v>40</v>
      </c>
      <c r="E183" s="10" t="s">
        <v>131</v>
      </c>
      <c r="F183" s="27" t="s">
        <v>44</v>
      </c>
      <c r="H183" s="19"/>
      <c r="AF183" s="9">
        <v>1</v>
      </c>
      <c r="BD183" s="11">
        <f t="shared" si="45"/>
        <v>1</v>
      </c>
      <c r="BE183" s="11">
        <f t="shared" si="46"/>
        <v>0</v>
      </c>
      <c r="BF183" s="11">
        <f t="shared" si="47"/>
        <v>0</v>
      </c>
      <c r="BG183" s="11">
        <f t="shared" si="48"/>
        <v>0</v>
      </c>
      <c r="BH183" s="11">
        <f t="shared" si="49"/>
        <v>1</v>
      </c>
      <c r="BI183" s="11">
        <f t="shared" si="50"/>
        <v>0</v>
      </c>
      <c r="BJ183" s="28">
        <f t="shared" si="51"/>
        <v>40</v>
      </c>
      <c r="BK183" s="27"/>
    </row>
    <row r="184" spans="1:63" ht="12.75">
      <c r="A184" s="19"/>
      <c r="D184" s="9">
        <v>41</v>
      </c>
      <c r="E184" s="10" t="s">
        <v>131</v>
      </c>
      <c r="F184" s="27" t="s">
        <v>35</v>
      </c>
      <c r="H184" s="19"/>
      <c r="K184" s="9">
        <v>3</v>
      </c>
      <c r="L184" s="9">
        <v>3</v>
      </c>
      <c r="M184" s="9">
        <v>5</v>
      </c>
      <c r="N184" s="9">
        <v>8</v>
      </c>
      <c r="O184" s="9">
        <v>15</v>
      </c>
      <c r="Q184" s="9">
        <v>4</v>
      </c>
      <c r="S184" s="9">
        <v>3</v>
      </c>
      <c r="U184" s="9">
        <v>13</v>
      </c>
      <c r="W184" s="9">
        <v>8</v>
      </c>
      <c r="AA184" s="9">
        <v>1</v>
      </c>
      <c r="AB184" s="9">
        <v>3</v>
      </c>
      <c r="AC184" s="9">
        <v>1</v>
      </c>
      <c r="AF184" s="9">
        <v>3</v>
      </c>
      <c r="AG184" s="9">
        <v>2</v>
      </c>
      <c r="AJ184" s="9">
        <v>2</v>
      </c>
      <c r="AK184" s="9">
        <v>1</v>
      </c>
      <c r="AR184" s="9">
        <v>1</v>
      </c>
      <c r="BD184" s="11">
        <f t="shared" si="45"/>
        <v>9</v>
      </c>
      <c r="BE184" s="11">
        <f t="shared" si="46"/>
        <v>32</v>
      </c>
      <c r="BF184" s="11">
        <f t="shared" si="47"/>
        <v>0</v>
      </c>
      <c r="BG184" s="11">
        <f t="shared" si="48"/>
        <v>35</v>
      </c>
      <c r="BH184" s="11">
        <f t="shared" si="49"/>
        <v>9</v>
      </c>
      <c r="BI184" s="11">
        <f t="shared" si="50"/>
        <v>67</v>
      </c>
      <c r="BJ184" s="28">
        <f t="shared" si="51"/>
        <v>41</v>
      </c>
      <c r="BK184" s="27"/>
    </row>
    <row r="185" spans="1:63" ht="12.75">
      <c r="A185" s="19"/>
      <c r="D185" s="9">
        <v>42</v>
      </c>
      <c r="E185" s="10" t="s">
        <v>132</v>
      </c>
      <c r="F185" s="27" t="s">
        <v>35</v>
      </c>
      <c r="H185" s="19"/>
      <c r="Q185" s="9">
        <v>1</v>
      </c>
      <c r="U185" s="9">
        <v>1</v>
      </c>
      <c r="Y185" s="9">
        <v>2</v>
      </c>
      <c r="AB185" s="9">
        <v>5</v>
      </c>
      <c r="AC185" s="9">
        <v>1</v>
      </c>
      <c r="AF185" s="9">
        <v>4</v>
      </c>
      <c r="AG185" s="9">
        <v>1</v>
      </c>
      <c r="AJ185" s="9">
        <v>1</v>
      </c>
      <c r="AK185" s="9">
        <v>1</v>
      </c>
      <c r="AN185" s="9">
        <v>4</v>
      </c>
      <c r="AO185" s="9">
        <v>1</v>
      </c>
      <c r="AV185" s="9">
        <v>2</v>
      </c>
      <c r="BD185" s="11">
        <f t="shared" si="45"/>
        <v>16</v>
      </c>
      <c r="BE185" s="11">
        <f t="shared" si="46"/>
        <v>8</v>
      </c>
      <c r="BF185" s="11">
        <f t="shared" si="47"/>
        <v>0</v>
      </c>
      <c r="BG185" s="11">
        <f t="shared" si="48"/>
        <v>0</v>
      </c>
      <c r="BH185" s="11">
        <f t="shared" si="49"/>
        <v>16</v>
      </c>
      <c r="BI185" s="11">
        <f t="shared" si="50"/>
        <v>8</v>
      </c>
      <c r="BJ185" s="28">
        <f t="shared" si="51"/>
        <v>42</v>
      </c>
      <c r="BK185" s="27"/>
    </row>
    <row r="186" spans="1:63" ht="12.75">
      <c r="A186" s="19"/>
      <c r="D186" s="9">
        <v>43</v>
      </c>
      <c r="E186" s="10" t="s">
        <v>133</v>
      </c>
      <c r="F186" s="27" t="s">
        <v>34</v>
      </c>
      <c r="H186" s="19"/>
      <c r="AF186" s="9">
        <v>1</v>
      </c>
      <c r="AG186" s="9">
        <v>1</v>
      </c>
      <c r="BD186" s="11">
        <f t="shared" si="45"/>
        <v>1</v>
      </c>
      <c r="BE186" s="11">
        <f t="shared" si="46"/>
        <v>1</v>
      </c>
      <c r="BF186" s="11">
        <f t="shared" si="47"/>
        <v>0</v>
      </c>
      <c r="BG186" s="11">
        <f t="shared" si="48"/>
        <v>0</v>
      </c>
      <c r="BH186" s="11">
        <f t="shared" si="49"/>
        <v>1</v>
      </c>
      <c r="BI186" s="11">
        <f t="shared" si="50"/>
        <v>1</v>
      </c>
      <c r="BJ186" s="28">
        <f t="shared" si="51"/>
        <v>43</v>
      </c>
      <c r="BK186" s="27"/>
    </row>
    <row r="187" spans="1:63" ht="25.5">
      <c r="A187" s="19"/>
      <c r="C187" s="9" t="s">
        <v>55</v>
      </c>
      <c r="E187" s="10" t="s">
        <v>134</v>
      </c>
      <c r="F187" s="27"/>
      <c r="H187" s="19"/>
      <c r="BD187" s="11">
        <f t="shared" si="45"/>
        <v>0</v>
      </c>
      <c r="BE187" s="11">
        <f t="shared" si="46"/>
        <v>0</v>
      </c>
      <c r="BF187" s="11">
        <f t="shared" si="47"/>
        <v>0</v>
      </c>
      <c r="BG187" s="11">
        <f t="shared" si="48"/>
        <v>0</v>
      </c>
      <c r="BH187" s="11">
        <f t="shared" si="49"/>
        <v>0</v>
      </c>
      <c r="BI187" s="11">
        <f t="shared" si="50"/>
        <v>0</v>
      </c>
      <c r="BJ187" s="28">
        <f t="shared" si="51"/>
        <v>0</v>
      </c>
      <c r="BK187" s="27"/>
    </row>
    <row r="188" spans="1:63" ht="12.75">
      <c r="A188" s="19"/>
      <c r="D188" s="9">
        <v>44</v>
      </c>
      <c r="E188" s="10" t="s">
        <v>135</v>
      </c>
      <c r="F188" s="27" t="s">
        <v>34</v>
      </c>
      <c r="H188" s="19"/>
      <c r="AC188" s="9">
        <v>1</v>
      </c>
      <c r="BD188" s="11">
        <f t="shared" si="45"/>
        <v>0</v>
      </c>
      <c r="BE188" s="11">
        <f t="shared" si="46"/>
        <v>1</v>
      </c>
      <c r="BF188" s="11">
        <f t="shared" si="47"/>
        <v>0</v>
      </c>
      <c r="BG188" s="11">
        <f t="shared" si="48"/>
        <v>0</v>
      </c>
      <c r="BH188" s="11">
        <f t="shared" si="49"/>
        <v>0</v>
      </c>
      <c r="BI188" s="11">
        <f t="shared" si="50"/>
        <v>1</v>
      </c>
      <c r="BJ188" s="28">
        <f t="shared" si="51"/>
        <v>44</v>
      </c>
      <c r="BK188" s="27"/>
    </row>
    <row r="189" spans="1:63" ht="12.75">
      <c r="A189" s="19"/>
      <c r="D189" s="9">
        <v>45</v>
      </c>
      <c r="E189" s="10" t="s">
        <v>135</v>
      </c>
      <c r="F189" s="27" t="s">
        <v>35</v>
      </c>
      <c r="H189" s="19"/>
      <c r="U189" s="9">
        <v>1</v>
      </c>
      <c r="BD189" s="11">
        <f t="shared" si="45"/>
        <v>0</v>
      </c>
      <c r="BE189" s="11">
        <f t="shared" si="46"/>
        <v>1</v>
      </c>
      <c r="BF189" s="11">
        <f t="shared" si="47"/>
        <v>0</v>
      </c>
      <c r="BG189" s="11">
        <f t="shared" si="48"/>
        <v>0</v>
      </c>
      <c r="BH189" s="11">
        <f t="shared" si="49"/>
        <v>0</v>
      </c>
      <c r="BI189" s="11">
        <f t="shared" si="50"/>
        <v>1</v>
      </c>
      <c r="BJ189" s="28">
        <f t="shared" si="51"/>
        <v>45</v>
      </c>
      <c r="BK189" s="27"/>
    </row>
    <row r="190" spans="1:63" ht="12.75">
      <c r="A190" s="19"/>
      <c r="D190" s="9">
        <v>46</v>
      </c>
      <c r="E190" s="10" t="s">
        <v>136</v>
      </c>
      <c r="F190" s="27" t="s">
        <v>34</v>
      </c>
      <c r="H190" s="19"/>
      <c r="U190" s="9">
        <v>2</v>
      </c>
      <c r="AB190" s="9">
        <v>3</v>
      </c>
      <c r="AF190" s="9">
        <v>6</v>
      </c>
      <c r="AJ190" s="9">
        <v>3</v>
      </c>
      <c r="AN190" s="9">
        <v>1</v>
      </c>
      <c r="AV190" s="9">
        <v>1</v>
      </c>
      <c r="AW190" s="9">
        <v>2</v>
      </c>
      <c r="BD190" s="11">
        <f t="shared" si="45"/>
        <v>14</v>
      </c>
      <c r="BE190" s="11">
        <f t="shared" si="46"/>
        <v>4</v>
      </c>
      <c r="BF190" s="11">
        <f t="shared" si="47"/>
        <v>0</v>
      </c>
      <c r="BG190" s="11">
        <f t="shared" si="48"/>
        <v>0</v>
      </c>
      <c r="BH190" s="11">
        <f t="shared" si="49"/>
        <v>14</v>
      </c>
      <c r="BI190" s="11">
        <f t="shared" si="50"/>
        <v>4</v>
      </c>
      <c r="BJ190" s="28">
        <f t="shared" si="51"/>
        <v>46</v>
      </c>
      <c r="BK190" s="27"/>
    </row>
    <row r="191" spans="1:63" ht="12.75">
      <c r="A191" s="19"/>
      <c r="D191" s="9">
        <v>47</v>
      </c>
      <c r="E191" s="10" t="s">
        <v>136</v>
      </c>
      <c r="F191" s="27" t="s">
        <v>44</v>
      </c>
      <c r="H191" s="19"/>
      <c r="AC191" s="9">
        <v>1</v>
      </c>
      <c r="BD191" s="11">
        <f t="shared" si="45"/>
        <v>0</v>
      </c>
      <c r="BE191" s="11">
        <f t="shared" si="46"/>
        <v>1</v>
      </c>
      <c r="BF191" s="11">
        <f t="shared" si="47"/>
        <v>0</v>
      </c>
      <c r="BG191" s="11">
        <f t="shared" si="48"/>
        <v>0</v>
      </c>
      <c r="BH191" s="11">
        <f t="shared" si="49"/>
        <v>0</v>
      </c>
      <c r="BI191" s="11">
        <f t="shared" si="50"/>
        <v>1</v>
      </c>
      <c r="BJ191" s="28">
        <f t="shared" si="51"/>
        <v>47</v>
      </c>
      <c r="BK191" s="27"/>
    </row>
    <row r="192" spans="1:63" ht="12.75">
      <c r="A192" s="19"/>
      <c r="D192" s="9">
        <v>48</v>
      </c>
      <c r="E192" s="10" t="s">
        <v>136</v>
      </c>
      <c r="F192" s="27" t="s">
        <v>35</v>
      </c>
      <c r="H192" s="19"/>
      <c r="J192" s="9">
        <v>1</v>
      </c>
      <c r="N192" s="9">
        <v>2</v>
      </c>
      <c r="Q192" s="9">
        <v>2</v>
      </c>
      <c r="U192" s="9">
        <v>6</v>
      </c>
      <c r="X192" s="9">
        <v>1</v>
      </c>
      <c r="Y192" s="9">
        <v>3</v>
      </c>
      <c r="AC192" s="9">
        <v>3</v>
      </c>
      <c r="AF192" s="9">
        <v>15</v>
      </c>
      <c r="AN192" s="9">
        <v>1</v>
      </c>
      <c r="BD192" s="11">
        <f>AZ192+AV192+AR192+AN192+AJ192+AF192+AB192+X192+T192+P192</f>
        <v>17</v>
      </c>
      <c r="BE192" s="11">
        <f>BA192+AW192+AS192+AO192+AK192+AG192+AC192+Y192+U192+Q192+N192+L192+J192+H192</f>
        <v>17</v>
      </c>
      <c r="BF192" s="11">
        <f>BB192+AX192+AT192+AP192+AL192+AH192+AD192+Z192+V192+R192</f>
        <v>0</v>
      </c>
      <c r="BG192" s="11">
        <f t="shared" si="48"/>
        <v>0</v>
      </c>
      <c r="BH192" s="11">
        <f t="shared" si="49"/>
        <v>17</v>
      </c>
      <c r="BI192" s="11">
        <f t="shared" si="50"/>
        <v>17</v>
      </c>
      <c r="BJ192" s="28">
        <f t="shared" si="51"/>
        <v>48</v>
      </c>
      <c r="BK192" s="27"/>
    </row>
    <row r="193" spans="1:63" ht="12.75">
      <c r="A193" s="19"/>
      <c r="E193" s="10" t="s">
        <v>137</v>
      </c>
      <c r="F193" s="27" t="s">
        <v>34</v>
      </c>
      <c r="H193" s="19"/>
      <c r="N193" s="9">
        <v>1</v>
      </c>
      <c r="Q193" s="9">
        <v>4</v>
      </c>
      <c r="T193" s="9">
        <v>1</v>
      </c>
      <c r="U193" s="9">
        <v>43</v>
      </c>
      <c r="X193" s="9">
        <v>6</v>
      </c>
      <c r="Y193" s="9">
        <v>21</v>
      </c>
      <c r="AB193" s="9">
        <v>105</v>
      </c>
      <c r="AC193" s="9">
        <v>93</v>
      </c>
      <c r="AF193" s="9">
        <v>337</v>
      </c>
      <c r="AG193" s="9">
        <v>55</v>
      </c>
      <c r="AJ193" s="9">
        <v>198</v>
      </c>
      <c r="AK193" s="9">
        <v>21</v>
      </c>
      <c r="AL193" s="9">
        <v>6</v>
      </c>
      <c r="AN193" s="9">
        <v>66</v>
      </c>
      <c r="AO193" s="9">
        <v>12</v>
      </c>
      <c r="AP193" s="9">
        <v>2</v>
      </c>
      <c r="AR193" s="9">
        <v>58</v>
      </c>
      <c r="AS193" s="9">
        <v>5</v>
      </c>
      <c r="AV193" s="9">
        <v>43</v>
      </c>
      <c r="AW193" s="9">
        <v>14</v>
      </c>
      <c r="AX193" s="9">
        <v>1</v>
      </c>
      <c r="AY193" s="9">
        <v>1</v>
      </c>
      <c r="BD193" s="11">
        <f t="shared" si="45"/>
        <v>814</v>
      </c>
      <c r="BE193" s="11">
        <f t="shared" si="46"/>
        <v>269</v>
      </c>
      <c r="BF193" s="11">
        <f t="shared" si="47"/>
        <v>9</v>
      </c>
      <c r="BG193" s="11">
        <f t="shared" si="48"/>
        <v>1</v>
      </c>
      <c r="BH193" s="11">
        <f t="shared" si="49"/>
        <v>823</v>
      </c>
      <c r="BI193" s="11">
        <f t="shared" si="50"/>
        <v>270</v>
      </c>
      <c r="BJ193" s="28">
        <f t="shared" si="51"/>
        <v>0</v>
      </c>
      <c r="BK193" s="27"/>
    </row>
    <row r="194" spans="1:63" ht="12.75">
      <c r="A194" s="19"/>
      <c r="E194" s="10" t="s">
        <v>137</v>
      </c>
      <c r="F194" s="27" t="s">
        <v>43</v>
      </c>
      <c r="H194" s="19"/>
      <c r="N194" s="9">
        <v>1</v>
      </c>
      <c r="U194" s="9">
        <v>3</v>
      </c>
      <c r="Y194" s="9">
        <v>3</v>
      </c>
      <c r="AB194" s="9">
        <v>2</v>
      </c>
      <c r="AC194" s="9">
        <v>13</v>
      </c>
      <c r="AF194" s="9">
        <v>3</v>
      </c>
      <c r="AG194" s="9">
        <v>4</v>
      </c>
      <c r="AJ194" s="9">
        <v>1</v>
      </c>
      <c r="BD194" s="11">
        <f t="shared" si="45"/>
        <v>6</v>
      </c>
      <c r="BE194" s="11">
        <f t="shared" si="46"/>
        <v>24</v>
      </c>
      <c r="BF194" s="11">
        <f t="shared" si="47"/>
        <v>0</v>
      </c>
      <c r="BG194" s="11">
        <f t="shared" si="48"/>
        <v>0</v>
      </c>
      <c r="BH194" s="11">
        <f t="shared" si="49"/>
        <v>6</v>
      </c>
      <c r="BI194" s="11">
        <f t="shared" si="50"/>
        <v>24</v>
      </c>
      <c r="BJ194" s="28">
        <f t="shared" si="51"/>
        <v>0</v>
      </c>
      <c r="BK194" s="27"/>
    </row>
    <row r="195" spans="1:63" ht="12.75">
      <c r="A195" s="19"/>
      <c r="E195" s="10" t="s">
        <v>137</v>
      </c>
      <c r="F195" s="27" t="s">
        <v>44</v>
      </c>
      <c r="H195" s="19"/>
      <c r="Q195" s="9">
        <v>4</v>
      </c>
      <c r="U195" s="9">
        <v>5</v>
      </c>
      <c r="Y195" s="9">
        <v>3</v>
      </c>
      <c r="AB195" s="9">
        <v>2</v>
      </c>
      <c r="AC195" s="9">
        <v>1</v>
      </c>
      <c r="AF195" s="9">
        <v>6</v>
      </c>
      <c r="AG195" s="9">
        <v>1</v>
      </c>
      <c r="AJ195" s="9">
        <v>2</v>
      </c>
      <c r="AK195" s="9">
        <v>1</v>
      </c>
      <c r="AN195" s="9">
        <v>1</v>
      </c>
      <c r="AS195" s="9">
        <v>1</v>
      </c>
      <c r="AV195" s="9">
        <v>1</v>
      </c>
      <c r="BD195" s="11">
        <f t="shared" si="45"/>
        <v>12</v>
      </c>
      <c r="BE195" s="11">
        <f t="shared" si="46"/>
        <v>16</v>
      </c>
      <c r="BF195" s="11">
        <f t="shared" si="47"/>
        <v>0</v>
      </c>
      <c r="BG195" s="11">
        <f t="shared" si="48"/>
        <v>0</v>
      </c>
      <c r="BH195" s="11">
        <f t="shared" si="49"/>
        <v>12</v>
      </c>
      <c r="BI195" s="11">
        <f t="shared" si="50"/>
        <v>16</v>
      </c>
      <c r="BJ195" s="28">
        <f t="shared" si="51"/>
        <v>0</v>
      </c>
      <c r="BK195" s="27"/>
    </row>
    <row r="196" spans="1:63" ht="12.75">
      <c r="A196" s="19"/>
      <c r="E196" s="10" t="s">
        <v>137</v>
      </c>
      <c r="F196" s="27" t="s">
        <v>35</v>
      </c>
      <c r="H196" s="19"/>
      <c r="J196" s="9">
        <v>15</v>
      </c>
      <c r="K196" s="9">
        <v>3</v>
      </c>
      <c r="L196" s="9">
        <v>40</v>
      </c>
      <c r="M196" s="9">
        <v>5</v>
      </c>
      <c r="N196" s="9">
        <v>118</v>
      </c>
      <c r="O196" s="9">
        <v>15</v>
      </c>
      <c r="Q196" s="9">
        <v>182</v>
      </c>
      <c r="S196" s="9">
        <v>6</v>
      </c>
      <c r="T196" s="9">
        <v>11</v>
      </c>
      <c r="U196" s="9">
        <v>470</v>
      </c>
      <c r="W196" s="9">
        <v>22</v>
      </c>
      <c r="X196" s="9">
        <v>26</v>
      </c>
      <c r="Y196" s="9">
        <v>148</v>
      </c>
      <c r="AA196" s="9">
        <v>3</v>
      </c>
      <c r="AB196" s="9">
        <v>215</v>
      </c>
      <c r="AC196" s="9">
        <v>362</v>
      </c>
      <c r="AD196" s="9">
        <v>1</v>
      </c>
      <c r="AE196" s="9">
        <v>8</v>
      </c>
      <c r="AF196" s="9">
        <v>226</v>
      </c>
      <c r="AG196" s="9">
        <v>81</v>
      </c>
      <c r="AH196" s="9">
        <v>5</v>
      </c>
      <c r="AJ196" s="9">
        <v>80</v>
      </c>
      <c r="AK196" s="9">
        <v>19</v>
      </c>
      <c r="AL196" s="9">
        <v>4</v>
      </c>
      <c r="AM196" s="9">
        <v>1</v>
      </c>
      <c r="AN196" s="9">
        <v>32</v>
      </c>
      <c r="AO196" s="9">
        <v>8</v>
      </c>
      <c r="AP196" s="9">
        <v>2</v>
      </c>
      <c r="AR196" s="9">
        <v>21</v>
      </c>
      <c r="AS196" s="9">
        <v>4</v>
      </c>
      <c r="AT196" s="9">
        <v>1</v>
      </c>
      <c r="AV196" s="9">
        <v>18</v>
      </c>
      <c r="BD196" s="11">
        <f t="shared" si="45"/>
        <v>629</v>
      </c>
      <c r="BE196" s="11">
        <f t="shared" si="46"/>
        <v>1447</v>
      </c>
      <c r="BF196" s="11">
        <f t="shared" si="47"/>
        <v>13</v>
      </c>
      <c r="BG196" s="11">
        <f t="shared" si="48"/>
        <v>63</v>
      </c>
      <c r="BH196" s="11">
        <f t="shared" si="49"/>
        <v>642</v>
      </c>
      <c r="BI196" s="11">
        <f t="shared" si="50"/>
        <v>1510</v>
      </c>
      <c r="BJ196" s="28">
        <f t="shared" si="51"/>
        <v>0</v>
      </c>
      <c r="BK196" s="27"/>
    </row>
    <row r="197" spans="1:63" ht="12.75">
      <c r="A197" s="19"/>
      <c r="E197" s="10" t="s">
        <v>138</v>
      </c>
      <c r="F197" s="27"/>
      <c r="H197" s="19">
        <f>H193+H194+H195+H196</f>
        <v>0</v>
      </c>
      <c r="I197" s="9">
        <f aca="true" t="shared" si="60" ref="I197:BC197">I193+I194+I195+I196</f>
        <v>0</v>
      </c>
      <c r="J197" s="9">
        <f t="shared" si="60"/>
        <v>15</v>
      </c>
      <c r="K197" s="9">
        <f t="shared" si="60"/>
        <v>3</v>
      </c>
      <c r="L197" s="9">
        <f t="shared" si="60"/>
        <v>40</v>
      </c>
      <c r="M197" s="9">
        <f t="shared" si="60"/>
        <v>5</v>
      </c>
      <c r="N197" s="9">
        <f t="shared" si="60"/>
        <v>120</v>
      </c>
      <c r="O197" s="9">
        <f t="shared" si="60"/>
        <v>15</v>
      </c>
      <c r="P197" s="9">
        <f t="shared" si="60"/>
        <v>0</v>
      </c>
      <c r="Q197" s="9">
        <f t="shared" si="60"/>
        <v>190</v>
      </c>
      <c r="R197" s="9">
        <f t="shared" si="60"/>
        <v>0</v>
      </c>
      <c r="S197" s="9">
        <f t="shared" si="60"/>
        <v>6</v>
      </c>
      <c r="T197" s="9">
        <f t="shared" si="60"/>
        <v>12</v>
      </c>
      <c r="U197" s="9">
        <f t="shared" si="60"/>
        <v>521</v>
      </c>
      <c r="V197" s="9">
        <f t="shared" si="60"/>
        <v>0</v>
      </c>
      <c r="W197" s="9">
        <f t="shared" si="60"/>
        <v>22</v>
      </c>
      <c r="X197" s="9">
        <f t="shared" si="60"/>
        <v>32</v>
      </c>
      <c r="Y197" s="9">
        <f t="shared" si="60"/>
        <v>175</v>
      </c>
      <c r="Z197" s="9">
        <f t="shared" si="60"/>
        <v>0</v>
      </c>
      <c r="AA197" s="9">
        <f t="shared" si="60"/>
        <v>3</v>
      </c>
      <c r="AB197" s="9">
        <f t="shared" si="60"/>
        <v>324</v>
      </c>
      <c r="AC197" s="9">
        <f t="shared" si="60"/>
        <v>469</v>
      </c>
      <c r="AD197" s="9">
        <f t="shared" si="60"/>
        <v>1</v>
      </c>
      <c r="AE197" s="9">
        <f t="shared" si="60"/>
        <v>8</v>
      </c>
      <c r="AF197" s="9">
        <f t="shared" si="60"/>
        <v>572</v>
      </c>
      <c r="AG197" s="9">
        <f t="shared" si="60"/>
        <v>141</v>
      </c>
      <c r="AH197" s="9">
        <f t="shared" si="60"/>
        <v>5</v>
      </c>
      <c r="AI197" s="9">
        <f t="shared" si="60"/>
        <v>0</v>
      </c>
      <c r="AJ197" s="9">
        <f t="shared" si="60"/>
        <v>281</v>
      </c>
      <c r="AK197" s="9">
        <f t="shared" si="60"/>
        <v>41</v>
      </c>
      <c r="AL197" s="9">
        <f t="shared" si="60"/>
        <v>10</v>
      </c>
      <c r="AM197" s="9">
        <f t="shared" si="60"/>
        <v>1</v>
      </c>
      <c r="AN197" s="9">
        <f t="shared" si="60"/>
        <v>99</v>
      </c>
      <c r="AO197" s="9">
        <f t="shared" si="60"/>
        <v>20</v>
      </c>
      <c r="AP197" s="9">
        <f t="shared" si="60"/>
        <v>4</v>
      </c>
      <c r="AQ197" s="9">
        <f t="shared" si="60"/>
        <v>0</v>
      </c>
      <c r="AR197" s="9">
        <f t="shared" si="60"/>
        <v>79</v>
      </c>
      <c r="AS197" s="9">
        <f t="shared" si="60"/>
        <v>10</v>
      </c>
      <c r="AT197" s="9">
        <f t="shared" si="60"/>
        <v>1</v>
      </c>
      <c r="AU197" s="9">
        <f t="shared" si="60"/>
        <v>0</v>
      </c>
      <c r="AV197" s="9">
        <f t="shared" si="60"/>
        <v>62</v>
      </c>
      <c r="AW197" s="9">
        <f t="shared" si="60"/>
        <v>14</v>
      </c>
      <c r="AX197" s="9">
        <f t="shared" si="60"/>
        <v>1</v>
      </c>
      <c r="AY197" s="9">
        <f t="shared" si="60"/>
        <v>1</v>
      </c>
      <c r="AZ197" s="9">
        <f t="shared" si="60"/>
        <v>0</v>
      </c>
      <c r="BA197" s="9">
        <f t="shared" si="60"/>
        <v>0</v>
      </c>
      <c r="BB197" s="9">
        <f t="shared" si="60"/>
        <v>0</v>
      </c>
      <c r="BC197" s="9">
        <f t="shared" si="60"/>
        <v>0</v>
      </c>
      <c r="BD197" s="11">
        <f t="shared" si="45"/>
        <v>1461</v>
      </c>
      <c r="BE197" s="11">
        <f t="shared" si="46"/>
        <v>1756</v>
      </c>
      <c r="BF197" s="11">
        <f t="shared" si="47"/>
        <v>22</v>
      </c>
      <c r="BG197" s="11">
        <f t="shared" si="48"/>
        <v>64</v>
      </c>
      <c r="BH197" s="11">
        <f t="shared" si="49"/>
        <v>1483</v>
      </c>
      <c r="BI197" s="11">
        <f t="shared" si="50"/>
        <v>1820</v>
      </c>
      <c r="BJ197" s="28">
        <f t="shared" si="51"/>
        <v>0</v>
      </c>
      <c r="BK197" s="27"/>
    </row>
    <row r="198" spans="1:63" ht="12.75">
      <c r="A198" s="19"/>
      <c r="B198" s="9" t="s">
        <v>139</v>
      </c>
      <c r="E198" s="10" t="s">
        <v>140</v>
      </c>
      <c r="F198" s="27"/>
      <c r="H198" s="19"/>
      <c r="BD198" s="11">
        <f t="shared" si="45"/>
        <v>0</v>
      </c>
      <c r="BE198" s="11">
        <f t="shared" si="46"/>
        <v>0</v>
      </c>
      <c r="BF198" s="11">
        <f t="shared" si="47"/>
        <v>0</v>
      </c>
      <c r="BG198" s="11">
        <f t="shared" si="48"/>
        <v>0</v>
      </c>
      <c r="BH198" s="11">
        <f t="shared" si="49"/>
        <v>0</v>
      </c>
      <c r="BI198" s="11">
        <f t="shared" si="50"/>
        <v>0</v>
      </c>
      <c r="BJ198" s="28">
        <f t="shared" si="51"/>
        <v>0</v>
      </c>
      <c r="BK198" s="27">
        <v>340024</v>
      </c>
    </row>
    <row r="199" spans="1:63" ht="12.75">
      <c r="A199" s="19"/>
      <c r="C199" s="9" t="s">
        <v>31</v>
      </c>
      <c r="E199" s="10" t="s">
        <v>141</v>
      </c>
      <c r="F199" s="27"/>
      <c r="H199" s="19"/>
      <c r="BD199" s="11">
        <f t="shared" si="45"/>
        <v>0</v>
      </c>
      <c r="BE199" s="11">
        <f t="shared" si="46"/>
        <v>0</v>
      </c>
      <c r="BF199" s="11">
        <f t="shared" si="47"/>
        <v>0</v>
      </c>
      <c r="BG199" s="11">
        <f t="shared" si="48"/>
        <v>0</v>
      </c>
      <c r="BH199" s="11">
        <f t="shared" si="49"/>
        <v>0</v>
      </c>
      <c r="BI199" s="11">
        <f t="shared" si="50"/>
        <v>0</v>
      </c>
      <c r="BJ199" s="28">
        <f t="shared" si="51"/>
        <v>0</v>
      </c>
      <c r="BK199" s="27"/>
    </row>
    <row r="200" spans="1:63" ht="12.75">
      <c r="A200" s="19"/>
      <c r="D200" s="9">
        <v>1</v>
      </c>
      <c r="E200" s="10" t="s">
        <v>142</v>
      </c>
      <c r="F200" s="27" t="s">
        <v>44</v>
      </c>
      <c r="H200" s="19"/>
      <c r="AB200" s="9">
        <v>1</v>
      </c>
      <c r="AE200" s="9">
        <v>1</v>
      </c>
      <c r="BD200" s="11">
        <f t="shared" si="45"/>
        <v>1</v>
      </c>
      <c r="BE200" s="11">
        <f t="shared" si="46"/>
        <v>0</v>
      </c>
      <c r="BF200" s="11">
        <f t="shared" si="47"/>
        <v>0</v>
      </c>
      <c r="BG200" s="11">
        <f t="shared" si="48"/>
        <v>1</v>
      </c>
      <c r="BH200" s="11">
        <f t="shared" si="49"/>
        <v>1</v>
      </c>
      <c r="BI200" s="11">
        <f t="shared" si="50"/>
        <v>1</v>
      </c>
      <c r="BJ200" s="28">
        <f t="shared" si="51"/>
        <v>1</v>
      </c>
      <c r="BK200" s="27"/>
    </row>
    <row r="201" spans="1:63" ht="12.75">
      <c r="A201" s="19"/>
      <c r="D201" s="9">
        <v>2</v>
      </c>
      <c r="E201" s="10" t="s">
        <v>143</v>
      </c>
      <c r="F201" s="27" t="s">
        <v>34</v>
      </c>
      <c r="H201" s="19"/>
      <c r="W201" s="9">
        <v>1</v>
      </c>
      <c r="Z201" s="9">
        <v>1</v>
      </c>
      <c r="AM201" s="9">
        <v>1</v>
      </c>
      <c r="BD201" s="11">
        <f t="shared" si="45"/>
        <v>0</v>
      </c>
      <c r="BE201" s="11">
        <f t="shared" si="46"/>
        <v>0</v>
      </c>
      <c r="BF201" s="11">
        <f t="shared" si="47"/>
        <v>1</v>
      </c>
      <c r="BG201" s="11">
        <f t="shared" si="48"/>
        <v>2</v>
      </c>
      <c r="BH201" s="11">
        <f t="shared" si="49"/>
        <v>1</v>
      </c>
      <c r="BI201" s="11">
        <f t="shared" si="50"/>
        <v>2</v>
      </c>
      <c r="BJ201" s="28">
        <f t="shared" si="51"/>
        <v>2</v>
      </c>
      <c r="BK201" s="27"/>
    </row>
    <row r="202" spans="1:63" ht="12.75">
      <c r="A202" s="19"/>
      <c r="D202" s="9">
        <v>3</v>
      </c>
      <c r="E202" s="10" t="s">
        <v>143</v>
      </c>
      <c r="F202" s="27" t="s">
        <v>35</v>
      </c>
      <c r="H202" s="19"/>
      <c r="W202" s="9">
        <v>1</v>
      </c>
      <c r="BD202" s="11">
        <f t="shared" si="45"/>
        <v>0</v>
      </c>
      <c r="BE202" s="11">
        <f t="shared" si="46"/>
        <v>0</v>
      </c>
      <c r="BF202" s="11">
        <f t="shared" si="47"/>
        <v>0</v>
      </c>
      <c r="BG202" s="11">
        <f t="shared" si="48"/>
        <v>1</v>
      </c>
      <c r="BH202" s="11">
        <f t="shared" si="49"/>
        <v>0</v>
      </c>
      <c r="BI202" s="11">
        <f t="shared" si="50"/>
        <v>1</v>
      </c>
      <c r="BJ202" s="28">
        <f t="shared" si="51"/>
        <v>3</v>
      </c>
      <c r="BK202" s="27"/>
    </row>
    <row r="203" spans="1:63" ht="12.75">
      <c r="A203" s="19"/>
      <c r="D203" s="9">
        <v>4</v>
      </c>
      <c r="E203" s="10" t="s">
        <v>144</v>
      </c>
      <c r="F203" s="27" t="s">
        <v>34</v>
      </c>
      <c r="H203" s="19"/>
      <c r="AJ203" s="9">
        <v>1</v>
      </c>
      <c r="BD203" s="11">
        <f t="shared" si="45"/>
        <v>1</v>
      </c>
      <c r="BE203" s="11">
        <f t="shared" si="46"/>
        <v>0</v>
      </c>
      <c r="BF203" s="11">
        <f t="shared" si="47"/>
        <v>0</v>
      </c>
      <c r="BG203" s="11">
        <f t="shared" si="48"/>
        <v>0</v>
      </c>
      <c r="BH203" s="11">
        <f t="shared" si="49"/>
        <v>1</v>
      </c>
      <c r="BI203" s="11">
        <f t="shared" si="50"/>
        <v>0</v>
      </c>
      <c r="BJ203" s="28">
        <f t="shared" si="51"/>
        <v>4</v>
      </c>
      <c r="BK203" s="27"/>
    </row>
    <row r="204" spans="1:63" ht="12.75">
      <c r="A204" s="19"/>
      <c r="D204" s="9">
        <v>5</v>
      </c>
      <c r="E204" s="10" t="s">
        <v>144</v>
      </c>
      <c r="F204" s="27" t="s">
        <v>44</v>
      </c>
      <c r="H204" s="19"/>
      <c r="Q204" s="9">
        <v>1</v>
      </c>
      <c r="U204" s="9">
        <v>2</v>
      </c>
      <c r="AA204" s="9">
        <v>1</v>
      </c>
      <c r="BD204" s="11">
        <f t="shared" si="45"/>
        <v>0</v>
      </c>
      <c r="BE204" s="11">
        <f t="shared" si="46"/>
        <v>3</v>
      </c>
      <c r="BF204" s="11">
        <f t="shared" si="47"/>
        <v>0</v>
      </c>
      <c r="BG204" s="11">
        <f t="shared" si="48"/>
        <v>1</v>
      </c>
      <c r="BH204" s="11">
        <f t="shared" si="49"/>
        <v>0</v>
      </c>
      <c r="BI204" s="11">
        <f t="shared" si="50"/>
        <v>4</v>
      </c>
      <c r="BJ204" s="28">
        <f t="shared" si="51"/>
        <v>5</v>
      </c>
      <c r="BK204" s="27"/>
    </row>
    <row r="205" spans="1:63" ht="12.75">
      <c r="A205" s="19"/>
      <c r="D205" s="9">
        <v>6</v>
      </c>
      <c r="E205" s="10" t="s">
        <v>145</v>
      </c>
      <c r="F205" s="27" t="s">
        <v>34</v>
      </c>
      <c r="H205" s="19"/>
      <c r="AB205" s="9">
        <v>5</v>
      </c>
      <c r="AC205" s="9">
        <v>2</v>
      </c>
      <c r="AF205" s="9">
        <v>6</v>
      </c>
      <c r="AH205" s="9">
        <v>1</v>
      </c>
      <c r="AI205" s="9">
        <v>1</v>
      </c>
      <c r="AJ205" s="9">
        <v>4</v>
      </c>
      <c r="AN205" s="9">
        <v>2</v>
      </c>
      <c r="AV205" s="9">
        <v>1</v>
      </c>
      <c r="BD205" s="11">
        <f>AZ205+AV205+AR205+AN205+AJ205+AF205+AB205+X205+T205+P205</f>
        <v>18</v>
      </c>
      <c r="BE205" s="11">
        <f>BA205+AW205+AS205+AO205+AK205+AG205+AC205+Y205+U205+Q205+N205+L205+J205+H205</f>
        <v>2</v>
      </c>
      <c r="BF205" s="11">
        <f>BB205+AX205+AT205+AP205+AL205+AH205+AD205+Z205+V205+R205</f>
        <v>1</v>
      </c>
      <c r="BG205" s="11">
        <f>BC205+AY205+AU205+AQ205+AM205+AI205+AE205+AA205+W205+S205+O205+M205+K205+I205</f>
        <v>1</v>
      </c>
      <c r="BH205" s="11">
        <f aca="true" t="shared" si="61" ref="BH205:BI208">BD205+BF205</f>
        <v>19</v>
      </c>
      <c r="BI205" s="11">
        <f t="shared" si="61"/>
        <v>3</v>
      </c>
      <c r="BJ205" s="28">
        <f>D205</f>
        <v>6</v>
      </c>
      <c r="BK205" s="27"/>
    </row>
    <row r="206" spans="1:63" ht="12.75">
      <c r="A206" s="19"/>
      <c r="D206" s="9">
        <v>7</v>
      </c>
      <c r="E206" s="10" t="s">
        <v>145</v>
      </c>
      <c r="F206" s="27" t="s">
        <v>44</v>
      </c>
      <c r="H206" s="19"/>
      <c r="AB206" s="9">
        <v>1</v>
      </c>
      <c r="AN206" s="9">
        <v>1</v>
      </c>
      <c r="AV206" s="9">
        <v>1</v>
      </c>
      <c r="BD206" s="11">
        <f>AZ206+AV206+AR206+AN206+AJ206+AF206+AB206+X206+T206+P206</f>
        <v>3</v>
      </c>
      <c r="BE206" s="11">
        <f>BA206+AW206+AS206+AO206+AK206+AG206+AC206+Y206+U206+Q206+N206+L206+J206+H206</f>
        <v>0</v>
      </c>
      <c r="BF206" s="11">
        <f>BB206+AX206+AT206+AP206+AL206+AH206+AD206+Z206+V206+R206</f>
        <v>0</v>
      </c>
      <c r="BG206" s="11">
        <f>BC206+AY206+AU206+AQ206+AM206+AI206+AE206+AA206+W206+S206+O206+M206+K206+I206</f>
        <v>0</v>
      </c>
      <c r="BH206" s="11">
        <f t="shared" si="61"/>
        <v>3</v>
      </c>
      <c r="BI206" s="11">
        <f t="shared" si="61"/>
        <v>0</v>
      </c>
      <c r="BJ206" s="28">
        <f>D206</f>
        <v>7</v>
      </c>
      <c r="BK206" s="27"/>
    </row>
    <row r="207" spans="1:63" ht="12.75">
      <c r="A207" s="19"/>
      <c r="D207" s="9">
        <v>8</v>
      </c>
      <c r="E207" s="10" t="s">
        <v>145</v>
      </c>
      <c r="F207" s="27" t="s">
        <v>35</v>
      </c>
      <c r="H207" s="19"/>
      <c r="L207" s="9">
        <v>1</v>
      </c>
      <c r="N207" s="9">
        <v>3</v>
      </c>
      <c r="Q207" s="9">
        <v>5</v>
      </c>
      <c r="U207" s="9">
        <v>8</v>
      </c>
      <c r="W207" s="9">
        <v>5</v>
      </c>
      <c r="X207" s="9">
        <v>1</v>
      </c>
      <c r="Y207" s="9">
        <v>1</v>
      </c>
      <c r="AB207" s="9">
        <v>4</v>
      </c>
      <c r="AC207" s="9">
        <v>3</v>
      </c>
      <c r="AF207" s="9">
        <v>6</v>
      </c>
      <c r="AG207" s="9">
        <v>2</v>
      </c>
      <c r="AI207" s="9">
        <v>1</v>
      </c>
      <c r="AJ207" s="9">
        <v>3</v>
      </c>
      <c r="AN207" s="9">
        <v>3</v>
      </c>
      <c r="AO207" s="9">
        <v>1</v>
      </c>
      <c r="BD207" s="11">
        <f>AZ207+AV207+AR207+AN207+AJ207+AF207+AB207+X207+T207+P207</f>
        <v>17</v>
      </c>
      <c r="BE207" s="11">
        <f>BA207+AW207+AS207+AO207+AK207+AG207+AC207+Y207+U207+Q207+N207+L207+J207+H207</f>
        <v>24</v>
      </c>
      <c r="BF207" s="11">
        <f>BB207+AX207+AT207+AP207+AL207+AH207+AD207+Z207+V207+R207</f>
        <v>0</v>
      </c>
      <c r="BG207" s="11">
        <f>BC207+AY207+AU207+AQ207+AM207+AI207+AE207+AA207+W207+S207+O207+M207+K207+I207</f>
        <v>6</v>
      </c>
      <c r="BH207" s="11">
        <f t="shared" si="61"/>
        <v>17</v>
      </c>
      <c r="BI207" s="11">
        <f t="shared" si="61"/>
        <v>30</v>
      </c>
      <c r="BJ207" s="28">
        <f>D207</f>
        <v>8</v>
      </c>
      <c r="BK207" s="27"/>
    </row>
    <row r="208" spans="1:63" ht="12.75">
      <c r="A208" s="19"/>
      <c r="D208" s="9">
        <v>9</v>
      </c>
      <c r="E208" s="10" t="s">
        <v>146</v>
      </c>
      <c r="F208" s="27" t="s">
        <v>34</v>
      </c>
      <c r="H208" s="19"/>
      <c r="AF208" s="9">
        <v>2</v>
      </c>
      <c r="AJ208" s="9">
        <v>1</v>
      </c>
      <c r="AN208" s="9">
        <v>1</v>
      </c>
      <c r="AR208" s="9">
        <v>1</v>
      </c>
      <c r="BD208" s="11">
        <f>AZ208+AV208+AR208+AN208+AJ208+AF208+AB208+X208+T208+P208</f>
        <v>5</v>
      </c>
      <c r="BE208" s="11">
        <f>BA208+AW208+AS208+AO208+AK208+AG208+AC208+Y208+U208+Q208+N208+L208+J208+H208</f>
        <v>0</v>
      </c>
      <c r="BF208" s="11">
        <f>BB208+AX208+AT208+AP208+AL208+AH208+AD208+Z208+V208+R208</f>
        <v>0</v>
      </c>
      <c r="BG208" s="11">
        <f>BC208+AY208+AU208+AQ208+AM208+AI208+AE208+AA208+W208+S208+O208+M208+K208+I208</f>
        <v>0</v>
      </c>
      <c r="BH208" s="11">
        <f t="shared" si="61"/>
        <v>5</v>
      </c>
      <c r="BI208" s="11">
        <f t="shared" si="61"/>
        <v>0</v>
      </c>
      <c r="BJ208" s="28">
        <f>D208</f>
        <v>9</v>
      </c>
      <c r="BK208" s="27"/>
    </row>
    <row r="209" spans="1:63" ht="12.75">
      <c r="A209" s="19"/>
      <c r="D209" s="9">
        <v>10</v>
      </c>
      <c r="E209" s="10" t="s">
        <v>146</v>
      </c>
      <c r="F209" s="27" t="s">
        <v>43</v>
      </c>
      <c r="H209" s="19"/>
      <c r="AF209" s="9">
        <v>1</v>
      </c>
      <c r="BD209" s="11">
        <f aca="true" t="shared" si="62" ref="BD209:BD274">AZ209+AV209+AR209+AN209+AJ209+AF209+AB209+X209+T209+P209</f>
        <v>1</v>
      </c>
      <c r="BE209" s="11">
        <f aca="true" t="shared" si="63" ref="BE209:BE274">BA209+AW209+AS209+AO209+AK209+AG209+AC209+Y209+U209+Q209+N209+L209+J209+H209</f>
        <v>0</v>
      </c>
      <c r="BF209" s="11">
        <f aca="true" t="shared" si="64" ref="BF209:BF274">BB209+AX209+AT209+AP209+AL209+AH209+AD209+Z209+V209+R209</f>
        <v>0</v>
      </c>
      <c r="BG209" s="11">
        <f aca="true" t="shared" si="65" ref="BG209:BG274">BC209+AY209+AU209+AQ209+AM209+AI209+AE209+AA209+W209+S209+O209+M209+K209+I209</f>
        <v>0</v>
      </c>
      <c r="BH209" s="11">
        <f aca="true" t="shared" si="66" ref="BH209:BH274">BD209+BF209</f>
        <v>1</v>
      </c>
      <c r="BI209" s="11">
        <f aca="true" t="shared" si="67" ref="BI209:BI274">BE209+BG209</f>
        <v>0</v>
      </c>
      <c r="BJ209" s="28">
        <f aca="true" t="shared" si="68" ref="BJ209:BJ274">D209</f>
        <v>10</v>
      </c>
      <c r="BK209" s="27"/>
    </row>
    <row r="210" spans="1:63" ht="12.75">
      <c r="A210" s="19"/>
      <c r="D210" s="9">
        <v>11</v>
      </c>
      <c r="E210" s="10" t="s">
        <v>146</v>
      </c>
      <c r="F210" s="27" t="s">
        <v>35</v>
      </c>
      <c r="H210" s="19"/>
      <c r="Q210" s="9">
        <v>1</v>
      </c>
      <c r="AK210" s="9">
        <v>3</v>
      </c>
      <c r="BD210" s="11">
        <f t="shared" si="62"/>
        <v>0</v>
      </c>
      <c r="BE210" s="11">
        <f t="shared" si="63"/>
        <v>4</v>
      </c>
      <c r="BF210" s="11">
        <f t="shared" si="64"/>
        <v>0</v>
      </c>
      <c r="BG210" s="11">
        <f t="shared" si="65"/>
        <v>0</v>
      </c>
      <c r="BH210" s="11">
        <f t="shared" si="66"/>
        <v>0</v>
      </c>
      <c r="BI210" s="11">
        <f t="shared" si="67"/>
        <v>4</v>
      </c>
      <c r="BJ210" s="28">
        <f t="shared" si="68"/>
        <v>11</v>
      </c>
      <c r="BK210" s="27"/>
    </row>
    <row r="211" spans="1:63" ht="12.75">
      <c r="A211" s="19"/>
      <c r="D211" s="9">
        <v>12</v>
      </c>
      <c r="E211" s="10" t="s">
        <v>147</v>
      </c>
      <c r="F211" s="27" t="s">
        <v>34</v>
      </c>
      <c r="H211" s="19"/>
      <c r="Q211" s="9">
        <v>3</v>
      </c>
      <c r="U211" s="9">
        <v>20</v>
      </c>
      <c r="X211" s="9">
        <v>8</v>
      </c>
      <c r="Y211" s="9">
        <v>13</v>
      </c>
      <c r="AB211" s="9">
        <v>62</v>
      </c>
      <c r="AC211" s="9">
        <v>47</v>
      </c>
      <c r="AF211" s="9">
        <v>202</v>
      </c>
      <c r="AG211" s="9">
        <v>37</v>
      </c>
      <c r="AJ211" s="9">
        <v>121</v>
      </c>
      <c r="AK211" s="9">
        <v>28</v>
      </c>
      <c r="AL211" s="9">
        <v>2</v>
      </c>
      <c r="AN211" s="9">
        <v>46</v>
      </c>
      <c r="AO211" s="9">
        <v>2</v>
      </c>
      <c r="AP211" s="9">
        <v>1</v>
      </c>
      <c r="AR211" s="9">
        <v>36</v>
      </c>
      <c r="AS211" s="9">
        <v>3</v>
      </c>
      <c r="AV211" s="9">
        <v>45</v>
      </c>
      <c r="AW211" s="9">
        <v>2</v>
      </c>
      <c r="BD211" s="11">
        <f t="shared" si="62"/>
        <v>520</v>
      </c>
      <c r="BE211" s="11">
        <f t="shared" si="63"/>
        <v>155</v>
      </c>
      <c r="BF211" s="11">
        <f t="shared" si="64"/>
        <v>3</v>
      </c>
      <c r="BG211" s="11">
        <f t="shared" si="65"/>
        <v>0</v>
      </c>
      <c r="BH211" s="11">
        <f t="shared" si="66"/>
        <v>523</v>
      </c>
      <c r="BI211" s="11">
        <f t="shared" si="67"/>
        <v>155</v>
      </c>
      <c r="BJ211" s="28">
        <f t="shared" si="68"/>
        <v>12</v>
      </c>
      <c r="BK211" s="27"/>
    </row>
    <row r="212" spans="1:63" ht="12.75">
      <c r="A212" s="19"/>
      <c r="D212" s="9">
        <v>13</v>
      </c>
      <c r="E212" s="10" t="s">
        <v>147</v>
      </c>
      <c r="F212" s="27" t="s">
        <v>43</v>
      </c>
      <c r="H212" s="19"/>
      <c r="U212" s="9">
        <v>4</v>
      </c>
      <c r="Y212" s="9">
        <v>2</v>
      </c>
      <c r="AC212" s="9">
        <v>6</v>
      </c>
      <c r="AG212" s="9">
        <v>3</v>
      </c>
      <c r="BD212" s="11">
        <f t="shared" si="62"/>
        <v>0</v>
      </c>
      <c r="BE212" s="11">
        <f t="shared" si="63"/>
        <v>15</v>
      </c>
      <c r="BF212" s="11">
        <f t="shared" si="64"/>
        <v>0</v>
      </c>
      <c r="BG212" s="11">
        <f t="shared" si="65"/>
        <v>0</v>
      </c>
      <c r="BH212" s="11">
        <f t="shared" si="66"/>
        <v>0</v>
      </c>
      <c r="BI212" s="11">
        <f t="shared" si="67"/>
        <v>15</v>
      </c>
      <c r="BJ212" s="28">
        <f t="shared" si="68"/>
        <v>13</v>
      </c>
      <c r="BK212" s="27"/>
    </row>
    <row r="213" spans="1:63" ht="12.75">
      <c r="A213" s="19"/>
      <c r="D213" s="9">
        <v>14</v>
      </c>
      <c r="E213" s="10" t="s">
        <v>147</v>
      </c>
      <c r="F213" s="27" t="s">
        <v>44</v>
      </c>
      <c r="H213" s="19"/>
      <c r="L213" s="9">
        <v>1</v>
      </c>
      <c r="U213" s="9">
        <v>1</v>
      </c>
      <c r="Y213" s="9">
        <v>1</v>
      </c>
      <c r="BD213" s="11">
        <f t="shared" si="62"/>
        <v>0</v>
      </c>
      <c r="BE213" s="11">
        <f t="shared" si="63"/>
        <v>3</v>
      </c>
      <c r="BF213" s="11">
        <f t="shared" si="64"/>
        <v>0</v>
      </c>
      <c r="BG213" s="11">
        <f t="shared" si="65"/>
        <v>0</v>
      </c>
      <c r="BH213" s="11">
        <f t="shared" si="66"/>
        <v>0</v>
      </c>
      <c r="BI213" s="11">
        <f t="shared" si="67"/>
        <v>3</v>
      </c>
      <c r="BJ213" s="28">
        <f t="shared" si="68"/>
        <v>14</v>
      </c>
      <c r="BK213" s="27"/>
    </row>
    <row r="214" spans="1:63" ht="12.75">
      <c r="A214" s="19"/>
      <c r="D214" s="9">
        <v>15</v>
      </c>
      <c r="E214" s="10" t="s">
        <v>147</v>
      </c>
      <c r="F214" s="27" t="s">
        <v>35</v>
      </c>
      <c r="H214" s="19"/>
      <c r="J214" s="9">
        <v>5</v>
      </c>
      <c r="L214" s="9">
        <v>15</v>
      </c>
      <c r="N214" s="9">
        <v>52</v>
      </c>
      <c r="Q214" s="9">
        <v>65</v>
      </c>
      <c r="U214" s="9">
        <v>152</v>
      </c>
      <c r="W214" s="9">
        <v>1</v>
      </c>
      <c r="X214" s="9">
        <v>2</v>
      </c>
      <c r="Y214" s="9">
        <v>36</v>
      </c>
      <c r="AB214" s="9">
        <v>13</v>
      </c>
      <c r="AC214" s="9">
        <v>73</v>
      </c>
      <c r="AE214" s="9">
        <v>1</v>
      </c>
      <c r="AF214" s="9">
        <v>14</v>
      </c>
      <c r="AG214" s="9">
        <v>23</v>
      </c>
      <c r="AI214" s="9">
        <v>1</v>
      </c>
      <c r="AJ214" s="9">
        <v>2</v>
      </c>
      <c r="AK214" s="9">
        <v>3</v>
      </c>
      <c r="AM214" s="9">
        <v>1</v>
      </c>
      <c r="AN214" s="9">
        <v>2</v>
      </c>
      <c r="AO214" s="9">
        <v>2</v>
      </c>
      <c r="AS214" s="9">
        <v>2</v>
      </c>
      <c r="BD214" s="11">
        <f t="shared" si="62"/>
        <v>33</v>
      </c>
      <c r="BE214" s="11">
        <f t="shared" si="63"/>
        <v>428</v>
      </c>
      <c r="BF214" s="11">
        <f t="shared" si="64"/>
        <v>0</v>
      </c>
      <c r="BG214" s="11">
        <f t="shared" si="65"/>
        <v>4</v>
      </c>
      <c r="BH214" s="11">
        <f t="shared" si="66"/>
        <v>33</v>
      </c>
      <c r="BI214" s="11">
        <f t="shared" si="67"/>
        <v>432</v>
      </c>
      <c r="BJ214" s="28">
        <f t="shared" si="68"/>
        <v>15</v>
      </c>
      <c r="BK214" s="27"/>
    </row>
    <row r="215" spans="1:63" ht="12.75">
      <c r="A215" s="19"/>
      <c r="D215" s="9">
        <v>16</v>
      </c>
      <c r="E215" s="10" t="s">
        <v>148</v>
      </c>
      <c r="F215" s="27" t="s">
        <v>34</v>
      </c>
      <c r="H215" s="19"/>
      <c r="S215" s="9">
        <v>3</v>
      </c>
      <c r="W215" s="9">
        <v>10</v>
      </c>
      <c r="Z215" s="9">
        <v>2</v>
      </c>
      <c r="AA215" s="9">
        <v>6</v>
      </c>
      <c r="AD215" s="9">
        <v>10</v>
      </c>
      <c r="AE215" s="9">
        <v>21</v>
      </c>
      <c r="AH215" s="9">
        <v>8</v>
      </c>
      <c r="AI215" s="9">
        <v>9</v>
      </c>
      <c r="AL215" s="9">
        <v>3</v>
      </c>
      <c r="AM215" s="9">
        <v>2</v>
      </c>
      <c r="AP215" s="9">
        <v>2</v>
      </c>
      <c r="AQ215" s="9">
        <v>2</v>
      </c>
      <c r="BD215" s="11">
        <f t="shared" si="62"/>
        <v>0</v>
      </c>
      <c r="BE215" s="11">
        <f t="shared" si="63"/>
        <v>0</v>
      </c>
      <c r="BF215" s="11">
        <f t="shared" si="64"/>
        <v>25</v>
      </c>
      <c r="BG215" s="11">
        <f t="shared" si="65"/>
        <v>53</v>
      </c>
      <c r="BH215" s="11">
        <f t="shared" si="66"/>
        <v>25</v>
      </c>
      <c r="BI215" s="11">
        <f t="shared" si="67"/>
        <v>53</v>
      </c>
      <c r="BJ215" s="28">
        <f t="shared" si="68"/>
        <v>16</v>
      </c>
      <c r="BK215" s="27"/>
    </row>
    <row r="216" spans="1:63" ht="12.75">
      <c r="A216" s="19"/>
      <c r="D216" s="9">
        <v>17</v>
      </c>
      <c r="E216" s="10" t="s">
        <v>148</v>
      </c>
      <c r="F216" s="27" t="s">
        <v>43</v>
      </c>
      <c r="H216" s="19"/>
      <c r="AD216" s="9">
        <v>1</v>
      </c>
      <c r="AE216" s="9">
        <v>1</v>
      </c>
      <c r="AI216" s="9">
        <v>1</v>
      </c>
      <c r="AL216" s="9">
        <v>1</v>
      </c>
      <c r="BD216" s="11">
        <f t="shared" si="62"/>
        <v>0</v>
      </c>
      <c r="BE216" s="11">
        <f t="shared" si="63"/>
        <v>0</v>
      </c>
      <c r="BF216" s="11">
        <f t="shared" si="64"/>
        <v>2</v>
      </c>
      <c r="BG216" s="11">
        <f t="shared" si="65"/>
        <v>2</v>
      </c>
      <c r="BH216" s="11">
        <f t="shared" si="66"/>
        <v>2</v>
      </c>
      <c r="BI216" s="11">
        <f t="shared" si="67"/>
        <v>2</v>
      </c>
      <c r="BJ216" s="28">
        <f t="shared" si="68"/>
        <v>17</v>
      </c>
      <c r="BK216" s="27"/>
    </row>
    <row r="217" spans="1:63" ht="12.75">
      <c r="A217" s="19"/>
      <c r="D217" s="9">
        <v>18</v>
      </c>
      <c r="E217" s="10" t="s">
        <v>148</v>
      </c>
      <c r="F217" s="27" t="s">
        <v>35</v>
      </c>
      <c r="H217" s="19"/>
      <c r="O217" s="9">
        <v>4</v>
      </c>
      <c r="S217" s="9">
        <v>4</v>
      </c>
      <c r="W217" s="9">
        <v>10</v>
      </c>
      <c r="AA217" s="9">
        <v>1</v>
      </c>
      <c r="AE217" s="9">
        <v>8</v>
      </c>
      <c r="AI217" s="9">
        <v>4</v>
      </c>
      <c r="AQ217" s="9">
        <v>1</v>
      </c>
      <c r="BD217" s="11">
        <f t="shared" si="62"/>
        <v>0</v>
      </c>
      <c r="BE217" s="11">
        <f t="shared" si="63"/>
        <v>0</v>
      </c>
      <c r="BF217" s="11">
        <f t="shared" si="64"/>
        <v>0</v>
      </c>
      <c r="BG217" s="11">
        <f t="shared" si="65"/>
        <v>32</v>
      </c>
      <c r="BH217" s="11">
        <f t="shared" si="66"/>
        <v>0</v>
      </c>
      <c r="BI217" s="11">
        <f t="shared" si="67"/>
        <v>32</v>
      </c>
      <c r="BJ217" s="28">
        <f t="shared" si="68"/>
        <v>18</v>
      </c>
      <c r="BK217" s="27"/>
    </row>
    <row r="218" spans="1:63" ht="12.75">
      <c r="A218" s="19"/>
      <c r="D218" s="9">
        <v>19</v>
      </c>
      <c r="E218" s="10" t="s">
        <v>149</v>
      </c>
      <c r="F218" s="27" t="s">
        <v>34</v>
      </c>
      <c r="H218" s="19"/>
      <c r="W218" s="9">
        <v>7</v>
      </c>
      <c r="AA218" s="9">
        <v>6</v>
      </c>
      <c r="AD218" s="9">
        <v>1</v>
      </c>
      <c r="AE218" s="9">
        <v>15</v>
      </c>
      <c r="AH218" s="9">
        <v>3</v>
      </c>
      <c r="AI218" s="9">
        <v>15</v>
      </c>
      <c r="AL218" s="9">
        <v>2</v>
      </c>
      <c r="AM218" s="9">
        <v>7</v>
      </c>
      <c r="AP218" s="9">
        <v>1</v>
      </c>
      <c r="AQ218" s="9">
        <v>1</v>
      </c>
      <c r="AT218" s="9">
        <v>1</v>
      </c>
      <c r="AU218" s="9">
        <v>6</v>
      </c>
      <c r="AX218" s="9">
        <v>3</v>
      </c>
      <c r="AY218" s="9">
        <v>1</v>
      </c>
      <c r="BD218" s="11">
        <f t="shared" si="62"/>
        <v>0</v>
      </c>
      <c r="BE218" s="11">
        <f t="shared" si="63"/>
        <v>0</v>
      </c>
      <c r="BF218" s="11">
        <f t="shared" si="64"/>
        <v>11</v>
      </c>
      <c r="BG218" s="11">
        <f t="shared" si="65"/>
        <v>58</v>
      </c>
      <c r="BH218" s="11">
        <f t="shared" si="66"/>
        <v>11</v>
      </c>
      <c r="BI218" s="11">
        <f t="shared" si="67"/>
        <v>58</v>
      </c>
      <c r="BJ218" s="28">
        <f t="shared" si="68"/>
        <v>19</v>
      </c>
      <c r="BK218" s="27"/>
    </row>
    <row r="219" spans="1:63" ht="12.75">
      <c r="A219" s="19"/>
      <c r="D219" s="9">
        <v>20</v>
      </c>
      <c r="E219" s="10" t="s">
        <v>149</v>
      </c>
      <c r="F219" s="27" t="s">
        <v>35</v>
      </c>
      <c r="H219" s="19"/>
      <c r="O219" s="9">
        <v>1</v>
      </c>
      <c r="S219" s="9">
        <v>5</v>
      </c>
      <c r="W219" s="9">
        <v>10</v>
      </c>
      <c r="AA219" s="9">
        <v>7</v>
      </c>
      <c r="AE219" s="9">
        <v>12</v>
      </c>
      <c r="AH219" s="9">
        <v>1</v>
      </c>
      <c r="AI219" s="9">
        <v>6</v>
      </c>
      <c r="AM219" s="9">
        <v>1</v>
      </c>
      <c r="AQ219" s="9">
        <v>1</v>
      </c>
      <c r="BD219" s="11">
        <f t="shared" si="62"/>
        <v>0</v>
      </c>
      <c r="BE219" s="11">
        <f t="shared" si="63"/>
        <v>0</v>
      </c>
      <c r="BF219" s="11">
        <f t="shared" si="64"/>
        <v>1</v>
      </c>
      <c r="BG219" s="11">
        <f t="shared" si="65"/>
        <v>43</v>
      </c>
      <c r="BH219" s="11">
        <f t="shared" si="66"/>
        <v>1</v>
      </c>
      <c r="BI219" s="11">
        <f t="shared" si="67"/>
        <v>43</v>
      </c>
      <c r="BJ219" s="28">
        <f t="shared" si="68"/>
        <v>20</v>
      </c>
      <c r="BK219" s="27"/>
    </row>
    <row r="220" spans="1:63" ht="12.75">
      <c r="A220" s="19"/>
      <c r="D220" s="9">
        <v>21</v>
      </c>
      <c r="E220" s="10" t="s">
        <v>150</v>
      </c>
      <c r="F220" s="27" t="s">
        <v>34</v>
      </c>
      <c r="H220" s="19"/>
      <c r="M220" s="9">
        <v>1</v>
      </c>
      <c r="O220" s="9">
        <v>11</v>
      </c>
      <c r="S220" s="9">
        <v>31</v>
      </c>
      <c r="V220" s="9">
        <v>5</v>
      </c>
      <c r="W220" s="9">
        <v>133</v>
      </c>
      <c r="Z220" s="9">
        <v>5</v>
      </c>
      <c r="AA220" s="9">
        <v>65</v>
      </c>
      <c r="AD220" s="9">
        <v>46</v>
      </c>
      <c r="AE220" s="9">
        <v>176</v>
      </c>
      <c r="AH220" s="9">
        <v>60</v>
      </c>
      <c r="AI220" s="9">
        <v>142</v>
      </c>
      <c r="AL220" s="9">
        <v>40</v>
      </c>
      <c r="AM220" s="9">
        <v>49</v>
      </c>
      <c r="AP220" s="9">
        <v>17</v>
      </c>
      <c r="AQ220" s="9">
        <v>20</v>
      </c>
      <c r="AT220" s="9">
        <v>20</v>
      </c>
      <c r="AU220" s="9">
        <v>16</v>
      </c>
      <c r="AX220" s="9">
        <v>3</v>
      </c>
      <c r="AY220" s="9">
        <v>15</v>
      </c>
      <c r="BD220" s="11">
        <f t="shared" si="62"/>
        <v>0</v>
      </c>
      <c r="BE220" s="11">
        <f t="shared" si="63"/>
        <v>0</v>
      </c>
      <c r="BF220" s="11">
        <f t="shared" si="64"/>
        <v>196</v>
      </c>
      <c r="BG220" s="11">
        <f t="shared" si="65"/>
        <v>659</v>
      </c>
      <c r="BH220" s="11">
        <f t="shared" si="66"/>
        <v>196</v>
      </c>
      <c r="BI220" s="11">
        <f t="shared" si="67"/>
        <v>659</v>
      </c>
      <c r="BJ220" s="28">
        <f t="shared" si="68"/>
        <v>21</v>
      </c>
      <c r="BK220" s="27"/>
    </row>
    <row r="221" spans="1:63" ht="12.75">
      <c r="A221" s="19"/>
      <c r="D221" s="9">
        <v>22</v>
      </c>
      <c r="E221" s="10" t="s">
        <v>150</v>
      </c>
      <c r="F221" s="27" t="s">
        <v>43</v>
      </c>
      <c r="H221" s="19"/>
      <c r="AD221" s="9">
        <v>1</v>
      </c>
      <c r="BD221" s="11">
        <f t="shared" si="62"/>
        <v>0</v>
      </c>
      <c r="BE221" s="11">
        <f t="shared" si="63"/>
        <v>0</v>
      </c>
      <c r="BF221" s="11">
        <f t="shared" si="64"/>
        <v>1</v>
      </c>
      <c r="BG221" s="11">
        <f t="shared" si="65"/>
        <v>0</v>
      </c>
      <c r="BH221" s="11">
        <f t="shared" si="66"/>
        <v>1</v>
      </c>
      <c r="BI221" s="11">
        <f t="shared" si="67"/>
        <v>0</v>
      </c>
      <c r="BJ221" s="28">
        <f t="shared" si="68"/>
        <v>22</v>
      </c>
      <c r="BK221" s="27"/>
    </row>
    <row r="222" spans="1:63" ht="12.75">
      <c r="A222" s="19"/>
      <c r="D222" s="9">
        <v>23</v>
      </c>
      <c r="E222" s="10" t="s">
        <v>150</v>
      </c>
      <c r="F222" s="27" t="s">
        <v>35</v>
      </c>
      <c r="H222" s="19"/>
      <c r="K222" s="9">
        <v>6</v>
      </c>
      <c r="M222" s="9">
        <v>12</v>
      </c>
      <c r="O222" s="9">
        <v>35</v>
      </c>
      <c r="S222" s="9">
        <v>51</v>
      </c>
      <c r="V222" s="9">
        <v>1</v>
      </c>
      <c r="W222" s="9">
        <v>97</v>
      </c>
      <c r="Z222" s="9">
        <v>2</v>
      </c>
      <c r="AA222" s="9">
        <v>48</v>
      </c>
      <c r="AD222" s="9">
        <v>6</v>
      </c>
      <c r="AE222" s="9">
        <v>117</v>
      </c>
      <c r="AH222" s="9">
        <v>5</v>
      </c>
      <c r="AI222" s="9">
        <v>60</v>
      </c>
      <c r="AL222" s="9">
        <v>4</v>
      </c>
      <c r="AM222" s="9">
        <v>16</v>
      </c>
      <c r="AP222" s="9">
        <v>1</v>
      </c>
      <c r="AQ222" s="9">
        <v>4</v>
      </c>
      <c r="AT222" s="9">
        <v>3</v>
      </c>
      <c r="AU222" s="9">
        <v>1</v>
      </c>
      <c r="AX222" s="9">
        <v>2</v>
      </c>
      <c r="AY222" s="9">
        <v>2</v>
      </c>
      <c r="BD222" s="11">
        <f t="shared" si="62"/>
        <v>0</v>
      </c>
      <c r="BE222" s="11">
        <f t="shared" si="63"/>
        <v>0</v>
      </c>
      <c r="BF222" s="11">
        <f t="shared" si="64"/>
        <v>24</v>
      </c>
      <c r="BG222" s="11">
        <f t="shared" si="65"/>
        <v>449</v>
      </c>
      <c r="BH222" s="11">
        <f t="shared" si="66"/>
        <v>24</v>
      </c>
      <c r="BI222" s="11">
        <f t="shared" si="67"/>
        <v>449</v>
      </c>
      <c r="BJ222" s="28">
        <f t="shared" si="68"/>
        <v>23</v>
      </c>
      <c r="BK222" s="27"/>
    </row>
    <row r="223" spans="1:63" ht="12.75">
      <c r="A223" s="19"/>
      <c r="C223" s="9" t="s">
        <v>36</v>
      </c>
      <c r="E223" s="10" t="s">
        <v>151</v>
      </c>
      <c r="F223" s="27"/>
      <c r="H223" s="19"/>
      <c r="BD223" s="11">
        <f t="shared" si="62"/>
        <v>0</v>
      </c>
      <c r="BE223" s="11">
        <f t="shared" si="63"/>
        <v>0</v>
      </c>
      <c r="BF223" s="11">
        <f t="shared" si="64"/>
        <v>0</v>
      </c>
      <c r="BG223" s="11">
        <f t="shared" si="65"/>
        <v>0</v>
      </c>
      <c r="BH223" s="11">
        <f t="shared" si="66"/>
        <v>0</v>
      </c>
      <c r="BI223" s="11">
        <f t="shared" si="67"/>
        <v>0</v>
      </c>
      <c r="BJ223" s="28">
        <f t="shared" si="68"/>
        <v>0</v>
      </c>
      <c r="BK223" s="27"/>
    </row>
    <row r="224" spans="1:63" ht="12.75">
      <c r="A224" s="19"/>
      <c r="D224" s="9">
        <v>24</v>
      </c>
      <c r="E224" s="10" t="s">
        <v>152</v>
      </c>
      <c r="F224" s="27" t="s">
        <v>44</v>
      </c>
      <c r="H224" s="19"/>
      <c r="AF224" s="9">
        <v>1</v>
      </c>
      <c r="BD224" s="11">
        <f t="shared" si="62"/>
        <v>1</v>
      </c>
      <c r="BE224" s="11">
        <f t="shared" si="63"/>
        <v>0</v>
      </c>
      <c r="BF224" s="11">
        <f t="shared" si="64"/>
        <v>0</v>
      </c>
      <c r="BG224" s="11">
        <f t="shared" si="65"/>
        <v>0</v>
      </c>
      <c r="BH224" s="11">
        <f t="shared" si="66"/>
        <v>1</v>
      </c>
      <c r="BI224" s="11">
        <f t="shared" si="67"/>
        <v>0</v>
      </c>
      <c r="BJ224" s="28">
        <f t="shared" si="68"/>
        <v>24</v>
      </c>
      <c r="BK224" s="27"/>
    </row>
    <row r="225" spans="1:63" ht="12.75">
      <c r="A225" s="19"/>
      <c r="D225" s="9">
        <v>25</v>
      </c>
      <c r="E225" s="10" t="s">
        <v>153</v>
      </c>
      <c r="F225" s="27" t="s">
        <v>34</v>
      </c>
      <c r="H225" s="19"/>
      <c r="Y225" s="9">
        <v>1</v>
      </c>
      <c r="AB225" s="9">
        <v>5</v>
      </c>
      <c r="AC225" s="9">
        <v>3</v>
      </c>
      <c r="AF225" s="9">
        <v>14</v>
      </c>
      <c r="AG225" s="9">
        <v>6</v>
      </c>
      <c r="AJ225" s="9">
        <v>10</v>
      </c>
      <c r="AK225" s="9">
        <v>3</v>
      </c>
      <c r="AN225" s="9">
        <v>2</v>
      </c>
      <c r="AR225" s="9">
        <v>8</v>
      </c>
      <c r="AV225" s="9">
        <v>3</v>
      </c>
      <c r="AW225" s="9">
        <v>1</v>
      </c>
      <c r="BD225" s="11">
        <f t="shared" si="62"/>
        <v>42</v>
      </c>
      <c r="BE225" s="11">
        <f t="shared" si="63"/>
        <v>14</v>
      </c>
      <c r="BF225" s="11">
        <f t="shared" si="64"/>
        <v>0</v>
      </c>
      <c r="BG225" s="11">
        <f t="shared" si="65"/>
        <v>0</v>
      </c>
      <c r="BH225" s="11">
        <f t="shared" si="66"/>
        <v>42</v>
      </c>
      <c r="BI225" s="11">
        <f t="shared" si="67"/>
        <v>14</v>
      </c>
      <c r="BJ225" s="28">
        <f t="shared" si="68"/>
        <v>25</v>
      </c>
      <c r="BK225" s="27"/>
    </row>
    <row r="226" spans="1:63" ht="12.75">
      <c r="A226" s="19"/>
      <c r="D226" s="9">
        <v>26</v>
      </c>
      <c r="E226" s="10" t="s">
        <v>153</v>
      </c>
      <c r="F226" s="27" t="s">
        <v>35</v>
      </c>
      <c r="H226" s="19"/>
      <c r="U226" s="9">
        <v>3</v>
      </c>
      <c r="AC226" s="9">
        <v>1</v>
      </c>
      <c r="AE226" s="9">
        <v>1</v>
      </c>
      <c r="AG226" s="9">
        <v>1</v>
      </c>
      <c r="BD226" s="11">
        <f t="shared" si="62"/>
        <v>0</v>
      </c>
      <c r="BE226" s="11">
        <f t="shared" si="63"/>
        <v>5</v>
      </c>
      <c r="BF226" s="11">
        <f t="shared" si="64"/>
        <v>0</v>
      </c>
      <c r="BG226" s="11">
        <f t="shared" si="65"/>
        <v>1</v>
      </c>
      <c r="BH226" s="11">
        <f t="shared" si="66"/>
        <v>0</v>
      </c>
      <c r="BI226" s="11">
        <f t="shared" si="67"/>
        <v>6</v>
      </c>
      <c r="BJ226" s="28">
        <f t="shared" si="68"/>
        <v>26</v>
      </c>
      <c r="BK226" s="27"/>
    </row>
    <row r="227" spans="1:63" ht="12.75">
      <c r="A227" s="19"/>
      <c r="D227" s="9">
        <v>27</v>
      </c>
      <c r="E227" s="10" t="s">
        <v>154</v>
      </c>
      <c r="F227" s="27" t="s">
        <v>34</v>
      </c>
      <c r="H227" s="19"/>
      <c r="U227" s="9">
        <v>3</v>
      </c>
      <c r="Y227" s="9">
        <v>1</v>
      </c>
      <c r="AB227" s="9">
        <v>1</v>
      </c>
      <c r="AC227" s="9">
        <v>1</v>
      </c>
      <c r="AF227" s="9">
        <v>5</v>
      </c>
      <c r="AG227" s="9">
        <v>1</v>
      </c>
      <c r="AI227" s="9">
        <v>1</v>
      </c>
      <c r="AJ227" s="9">
        <v>3</v>
      </c>
      <c r="AK227" s="9">
        <v>1</v>
      </c>
      <c r="AN227" s="9">
        <v>2</v>
      </c>
      <c r="AO227" s="9">
        <v>1</v>
      </c>
      <c r="AT227" s="9">
        <v>1</v>
      </c>
      <c r="AV227" s="9">
        <v>1</v>
      </c>
      <c r="BD227" s="11">
        <f t="shared" si="62"/>
        <v>12</v>
      </c>
      <c r="BE227" s="11">
        <f t="shared" si="63"/>
        <v>8</v>
      </c>
      <c r="BF227" s="11">
        <f t="shared" si="64"/>
        <v>1</v>
      </c>
      <c r="BG227" s="11">
        <f t="shared" si="65"/>
        <v>1</v>
      </c>
      <c r="BH227" s="11">
        <f t="shared" si="66"/>
        <v>13</v>
      </c>
      <c r="BI227" s="11">
        <f t="shared" si="67"/>
        <v>9</v>
      </c>
      <c r="BJ227" s="28">
        <f t="shared" si="68"/>
        <v>27</v>
      </c>
      <c r="BK227" s="27"/>
    </row>
    <row r="228" spans="1:63" ht="12.75">
      <c r="A228" s="19"/>
      <c r="D228" s="9">
        <v>28</v>
      </c>
      <c r="E228" s="10" t="s">
        <v>154</v>
      </c>
      <c r="F228" s="27" t="s">
        <v>43</v>
      </c>
      <c r="H228" s="19"/>
      <c r="AE228" s="9">
        <v>1</v>
      </c>
      <c r="AN228" s="9">
        <v>1</v>
      </c>
      <c r="BD228" s="11">
        <f t="shared" si="62"/>
        <v>1</v>
      </c>
      <c r="BE228" s="11">
        <f t="shared" si="63"/>
        <v>0</v>
      </c>
      <c r="BF228" s="11">
        <f t="shared" si="64"/>
        <v>0</v>
      </c>
      <c r="BG228" s="11">
        <f t="shared" si="65"/>
        <v>1</v>
      </c>
      <c r="BH228" s="11">
        <f t="shared" si="66"/>
        <v>1</v>
      </c>
      <c r="BI228" s="11">
        <f t="shared" si="67"/>
        <v>1</v>
      </c>
      <c r="BJ228" s="28">
        <f t="shared" si="68"/>
        <v>28</v>
      </c>
      <c r="BK228" s="27"/>
    </row>
    <row r="229" spans="1:63" ht="12.75">
      <c r="A229" s="19"/>
      <c r="D229" s="9">
        <v>29</v>
      </c>
      <c r="E229" s="10" t="s">
        <v>154</v>
      </c>
      <c r="F229" s="27" t="s">
        <v>44</v>
      </c>
      <c r="H229" s="19"/>
      <c r="U229" s="9">
        <v>1</v>
      </c>
      <c r="AB229" s="9">
        <v>1</v>
      </c>
      <c r="BD229" s="11">
        <f t="shared" si="62"/>
        <v>1</v>
      </c>
      <c r="BE229" s="11">
        <f t="shared" si="63"/>
        <v>1</v>
      </c>
      <c r="BF229" s="11">
        <f t="shared" si="64"/>
        <v>0</v>
      </c>
      <c r="BG229" s="11">
        <f t="shared" si="65"/>
        <v>0</v>
      </c>
      <c r="BH229" s="11">
        <f t="shared" si="66"/>
        <v>1</v>
      </c>
      <c r="BI229" s="11">
        <f t="shared" si="67"/>
        <v>1</v>
      </c>
      <c r="BJ229" s="28">
        <f t="shared" si="68"/>
        <v>29</v>
      </c>
      <c r="BK229" s="27"/>
    </row>
    <row r="230" spans="1:63" ht="12.75">
      <c r="A230" s="19"/>
      <c r="D230" s="9">
        <v>30</v>
      </c>
      <c r="E230" s="10" t="s">
        <v>154</v>
      </c>
      <c r="F230" s="27" t="s">
        <v>35</v>
      </c>
      <c r="H230" s="19"/>
      <c r="O230" s="9">
        <v>1</v>
      </c>
      <c r="Q230" s="9">
        <v>1</v>
      </c>
      <c r="S230" s="9">
        <v>1</v>
      </c>
      <c r="T230" s="9">
        <v>1</v>
      </c>
      <c r="U230" s="9">
        <v>6</v>
      </c>
      <c r="W230" s="9">
        <v>4</v>
      </c>
      <c r="Y230" s="9">
        <v>1</v>
      </c>
      <c r="AA230" s="9">
        <v>1</v>
      </c>
      <c r="AB230" s="9">
        <v>5</v>
      </c>
      <c r="AC230" s="9">
        <v>4</v>
      </c>
      <c r="AD230" s="9">
        <v>1</v>
      </c>
      <c r="AE230" s="9">
        <v>4</v>
      </c>
      <c r="AF230" s="9">
        <v>6</v>
      </c>
      <c r="AG230" s="9">
        <v>2</v>
      </c>
      <c r="AI230" s="9">
        <v>1</v>
      </c>
      <c r="AJ230" s="9">
        <v>2</v>
      </c>
      <c r="AL230" s="9">
        <v>1</v>
      </c>
      <c r="AN230" s="9">
        <v>1</v>
      </c>
      <c r="AR230" s="9">
        <v>1</v>
      </c>
      <c r="AT230" s="9">
        <v>1</v>
      </c>
      <c r="AX230" s="9">
        <v>1</v>
      </c>
      <c r="BD230" s="11">
        <f t="shared" si="62"/>
        <v>16</v>
      </c>
      <c r="BE230" s="11">
        <f t="shared" si="63"/>
        <v>14</v>
      </c>
      <c r="BF230" s="11">
        <f t="shared" si="64"/>
        <v>4</v>
      </c>
      <c r="BG230" s="11">
        <f t="shared" si="65"/>
        <v>12</v>
      </c>
      <c r="BH230" s="11">
        <f t="shared" si="66"/>
        <v>20</v>
      </c>
      <c r="BI230" s="11">
        <f t="shared" si="67"/>
        <v>26</v>
      </c>
      <c r="BJ230" s="28">
        <f t="shared" si="68"/>
        <v>30</v>
      </c>
      <c r="BK230" s="27"/>
    </row>
    <row r="231" spans="1:63" ht="12.75">
      <c r="A231" s="19"/>
      <c r="D231" s="9">
        <v>31</v>
      </c>
      <c r="E231" s="10" t="s">
        <v>155</v>
      </c>
      <c r="F231" s="27" t="s">
        <v>34</v>
      </c>
      <c r="H231" s="19"/>
      <c r="AF231" s="9">
        <v>2</v>
      </c>
      <c r="BD231" s="11">
        <f t="shared" si="62"/>
        <v>2</v>
      </c>
      <c r="BE231" s="11">
        <f t="shared" si="63"/>
        <v>0</v>
      </c>
      <c r="BF231" s="11">
        <f t="shared" si="64"/>
        <v>0</v>
      </c>
      <c r="BG231" s="11">
        <f t="shared" si="65"/>
        <v>0</v>
      </c>
      <c r="BH231" s="11">
        <f t="shared" si="66"/>
        <v>2</v>
      </c>
      <c r="BI231" s="11">
        <f t="shared" si="67"/>
        <v>0</v>
      </c>
      <c r="BJ231" s="28">
        <f t="shared" si="68"/>
        <v>31</v>
      </c>
      <c r="BK231" s="27"/>
    </row>
    <row r="232" spans="1:63" ht="12.75">
      <c r="A232" s="19"/>
      <c r="D232" s="9">
        <v>32</v>
      </c>
      <c r="E232" s="10" t="s">
        <v>157</v>
      </c>
      <c r="F232" s="27" t="s">
        <v>34</v>
      </c>
      <c r="H232" s="19"/>
      <c r="AG232" s="9">
        <v>1</v>
      </c>
      <c r="BD232" s="11">
        <f t="shared" si="62"/>
        <v>0</v>
      </c>
      <c r="BE232" s="11">
        <f t="shared" si="63"/>
        <v>1</v>
      </c>
      <c r="BF232" s="11">
        <f t="shared" si="64"/>
        <v>0</v>
      </c>
      <c r="BG232" s="11">
        <f t="shared" si="65"/>
        <v>0</v>
      </c>
      <c r="BH232" s="11">
        <f t="shared" si="66"/>
        <v>0</v>
      </c>
      <c r="BI232" s="11">
        <f t="shared" si="67"/>
        <v>1</v>
      </c>
      <c r="BJ232" s="28">
        <f t="shared" si="68"/>
        <v>32</v>
      </c>
      <c r="BK232" s="27"/>
    </row>
    <row r="233" spans="1:63" ht="12.75">
      <c r="A233" s="19"/>
      <c r="D233" s="9">
        <v>33</v>
      </c>
      <c r="E233" s="10" t="s">
        <v>156</v>
      </c>
      <c r="F233" s="27" t="s">
        <v>34</v>
      </c>
      <c r="H233" s="19"/>
      <c r="O233" s="9">
        <v>1</v>
      </c>
      <c r="S233" s="9">
        <v>1</v>
      </c>
      <c r="W233" s="9">
        <v>8</v>
      </c>
      <c r="AA233" s="9">
        <v>3</v>
      </c>
      <c r="AD233" s="9">
        <v>2</v>
      </c>
      <c r="AE233" s="9">
        <v>11</v>
      </c>
      <c r="AF233" s="9">
        <v>2</v>
      </c>
      <c r="AG233" s="9">
        <v>4</v>
      </c>
      <c r="AI233" s="9">
        <v>6</v>
      </c>
      <c r="AM233" s="9">
        <v>6</v>
      </c>
      <c r="AQ233" s="9">
        <v>3</v>
      </c>
      <c r="AU233" s="9">
        <v>2</v>
      </c>
      <c r="AY233" s="9">
        <v>2</v>
      </c>
      <c r="BD233" s="11">
        <f t="shared" si="62"/>
        <v>2</v>
      </c>
      <c r="BE233" s="11">
        <f t="shared" si="63"/>
        <v>4</v>
      </c>
      <c r="BF233" s="11">
        <f t="shared" si="64"/>
        <v>2</v>
      </c>
      <c r="BG233" s="11">
        <f t="shared" si="65"/>
        <v>43</v>
      </c>
      <c r="BH233" s="11">
        <f t="shared" si="66"/>
        <v>4</v>
      </c>
      <c r="BI233" s="11">
        <f t="shared" si="67"/>
        <v>47</v>
      </c>
      <c r="BJ233" s="28">
        <f t="shared" si="68"/>
        <v>33</v>
      </c>
      <c r="BK233" s="27"/>
    </row>
    <row r="234" spans="1:63" ht="12.75">
      <c r="A234" s="19"/>
      <c r="D234" s="9">
        <v>34</v>
      </c>
      <c r="E234" s="10" t="s">
        <v>156</v>
      </c>
      <c r="F234" s="27" t="s">
        <v>43</v>
      </c>
      <c r="H234" s="19"/>
      <c r="W234" s="9">
        <v>1</v>
      </c>
      <c r="AE234" s="9">
        <v>1</v>
      </c>
      <c r="BD234" s="11">
        <f t="shared" si="62"/>
        <v>0</v>
      </c>
      <c r="BE234" s="11">
        <f t="shared" si="63"/>
        <v>0</v>
      </c>
      <c r="BF234" s="11">
        <f t="shared" si="64"/>
        <v>0</v>
      </c>
      <c r="BG234" s="11">
        <f t="shared" si="65"/>
        <v>2</v>
      </c>
      <c r="BH234" s="11">
        <f t="shared" si="66"/>
        <v>0</v>
      </c>
      <c r="BI234" s="11">
        <f t="shared" si="67"/>
        <v>2</v>
      </c>
      <c r="BJ234" s="28">
        <f t="shared" si="68"/>
        <v>34</v>
      </c>
      <c r="BK234" s="27"/>
    </row>
    <row r="235" spans="1:63" ht="12.75">
      <c r="A235" s="19"/>
      <c r="D235" s="9">
        <v>35</v>
      </c>
      <c r="E235" s="10" t="s">
        <v>156</v>
      </c>
      <c r="F235" s="27" t="s">
        <v>35</v>
      </c>
      <c r="H235" s="19"/>
      <c r="O235" s="9">
        <v>2</v>
      </c>
      <c r="S235" s="9">
        <v>4</v>
      </c>
      <c r="W235" s="9">
        <v>12</v>
      </c>
      <c r="AA235" s="9">
        <v>4</v>
      </c>
      <c r="AE235" s="9">
        <v>7</v>
      </c>
      <c r="AI235" s="9">
        <v>3</v>
      </c>
      <c r="AM235" s="9">
        <v>6</v>
      </c>
      <c r="BD235" s="11">
        <f t="shared" si="62"/>
        <v>0</v>
      </c>
      <c r="BE235" s="11">
        <f t="shared" si="63"/>
        <v>0</v>
      </c>
      <c r="BF235" s="11">
        <f t="shared" si="64"/>
        <v>0</v>
      </c>
      <c r="BG235" s="11">
        <f t="shared" si="65"/>
        <v>38</v>
      </c>
      <c r="BH235" s="11">
        <f t="shared" si="66"/>
        <v>0</v>
      </c>
      <c r="BI235" s="11">
        <f t="shared" si="67"/>
        <v>38</v>
      </c>
      <c r="BJ235" s="28">
        <f t="shared" si="68"/>
        <v>35</v>
      </c>
      <c r="BK235" s="27"/>
    </row>
    <row r="236" spans="1:63" ht="12.75">
      <c r="A236" s="19"/>
      <c r="D236" s="9">
        <v>36</v>
      </c>
      <c r="E236" s="10" t="s">
        <v>158</v>
      </c>
      <c r="F236" s="27" t="s">
        <v>34</v>
      </c>
      <c r="H236" s="19"/>
      <c r="AF236" s="9">
        <v>2</v>
      </c>
      <c r="AJ236" s="9">
        <v>3</v>
      </c>
      <c r="BD236" s="11">
        <f t="shared" si="62"/>
        <v>5</v>
      </c>
      <c r="BE236" s="11">
        <f t="shared" si="63"/>
        <v>0</v>
      </c>
      <c r="BF236" s="11">
        <f t="shared" si="64"/>
        <v>0</v>
      </c>
      <c r="BG236" s="11">
        <f t="shared" si="65"/>
        <v>0</v>
      </c>
      <c r="BH236" s="11">
        <f t="shared" si="66"/>
        <v>5</v>
      </c>
      <c r="BI236" s="11">
        <f t="shared" si="67"/>
        <v>0</v>
      </c>
      <c r="BJ236" s="28">
        <f t="shared" si="68"/>
        <v>36</v>
      </c>
      <c r="BK236" s="27"/>
    </row>
    <row r="237" spans="1:63" ht="12.75">
      <c r="A237" s="19"/>
      <c r="D237" s="9">
        <v>37</v>
      </c>
      <c r="E237" s="10" t="s">
        <v>158</v>
      </c>
      <c r="F237" s="27" t="s">
        <v>35</v>
      </c>
      <c r="H237" s="19"/>
      <c r="S237" s="9">
        <v>1</v>
      </c>
      <c r="U237" s="9">
        <v>2</v>
      </c>
      <c r="AF237" s="9">
        <v>1</v>
      </c>
      <c r="AJ237" s="9">
        <v>1</v>
      </c>
      <c r="AO237" s="9">
        <v>1</v>
      </c>
      <c r="BD237" s="11">
        <f t="shared" si="62"/>
        <v>2</v>
      </c>
      <c r="BE237" s="11">
        <f t="shared" si="63"/>
        <v>3</v>
      </c>
      <c r="BF237" s="11">
        <f t="shared" si="64"/>
        <v>0</v>
      </c>
      <c r="BG237" s="11">
        <f t="shared" si="65"/>
        <v>1</v>
      </c>
      <c r="BH237" s="11">
        <f t="shared" si="66"/>
        <v>2</v>
      </c>
      <c r="BI237" s="11">
        <f t="shared" si="67"/>
        <v>4</v>
      </c>
      <c r="BJ237" s="28">
        <f t="shared" si="68"/>
        <v>37</v>
      </c>
      <c r="BK237" s="27"/>
    </row>
    <row r="238" spans="1:63" ht="12.75">
      <c r="A238" s="19"/>
      <c r="D238" s="9">
        <v>38</v>
      </c>
      <c r="E238" s="10" t="s">
        <v>159</v>
      </c>
      <c r="F238" s="27" t="s">
        <v>34</v>
      </c>
      <c r="H238" s="19"/>
      <c r="AD238" s="9">
        <v>1</v>
      </c>
      <c r="AE238" s="9">
        <v>4</v>
      </c>
      <c r="AH238" s="9">
        <v>1</v>
      </c>
      <c r="AL238" s="9">
        <v>1</v>
      </c>
      <c r="AT238" s="9">
        <v>1</v>
      </c>
      <c r="AY238" s="9">
        <v>1</v>
      </c>
      <c r="BD238" s="11">
        <f t="shared" si="62"/>
        <v>0</v>
      </c>
      <c r="BE238" s="11">
        <f t="shared" si="63"/>
        <v>0</v>
      </c>
      <c r="BF238" s="11">
        <f t="shared" si="64"/>
        <v>4</v>
      </c>
      <c r="BG238" s="11">
        <f t="shared" si="65"/>
        <v>5</v>
      </c>
      <c r="BH238" s="11">
        <f t="shared" si="66"/>
        <v>4</v>
      </c>
      <c r="BI238" s="11">
        <f t="shared" si="67"/>
        <v>5</v>
      </c>
      <c r="BJ238" s="28">
        <f t="shared" si="68"/>
        <v>38</v>
      </c>
      <c r="BK238" s="27"/>
    </row>
    <row r="239" spans="1:63" ht="12.75">
      <c r="A239" s="19"/>
      <c r="D239" s="9">
        <v>39</v>
      </c>
      <c r="E239" s="10" t="s">
        <v>159</v>
      </c>
      <c r="F239" s="27" t="s">
        <v>35</v>
      </c>
      <c r="H239" s="19"/>
      <c r="S239" s="9">
        <v>1</v>
      </c>
      <c r="W239" s="9">
        <v>2</v>
      </c>
      <c r="AA239" s="9">
        <v>1</v>
      </c>
      <c r="AE239" s="9">
        <v>3</v>
      </c>
      <c r="AI239" s="9">
        <v>3</v>
      </c>
      <c r="BD239" s="11">
        <f t="shared" si="62"/>
        <v>0</v>
      </c>
      <c r="BE239" s="11">
        <f t="shared" si="63"/>
        <v>0</v>
      </c>
      <c r="BF239" s="11">
        <f t="shared" si="64"/>
        <v>0</v>
      </c>
      <c r="BG239" s="11">
        <f t="shared" si="65"/>
        <v>10</v>
      </c>
      <c r="BH239" s="11">
        <f t="shared" si="66"/>
        <v>0</v>
      </c>
      <c r="BI239" s="11">
        <f t="shared" si="67"/>
        <v>10</v>
      </c>
      <c r="BJ239" s="28">
        <f t="shared" si="68"/>
        <v>39</v>
      </c>
      <c r="BK239" s="27"/>
    </row>
    <row r="240" spans="1:63" ht="12.75">
      <c r="A240" s="19"/>
      <c r="D240" s="9">
        <v>40</v>
      </c>
      <c r="E240" s="10" t="s">
        <v>160</v>
      </c>
      <c r="F240" s="27" t="s">
        <v>34</v>
      </c>
      <c r="H240" s="19"/>
      <c r="W240" s="9">
        <v>2</v>
      </c>
      <c r="AA240" s="9">
        <v>1</v>
      </c>
      <c r="AD240" s="9">
        <v>5</v>
      </c>
      <c r="AE240" s="9">
        <v>2</v>
      </c>
      <c r="AH240" s="9">
        <v>8</v>
      </c>
      <c r="AI240" s="9">
        <v>7</v>
      </c>
      <c r="AL240" s="9">
        <v>8</v>
      </c>
      <c r="AM240" s="9">
        <v>5</v>
      </c>
      <c r="AP240" s="9">
        <v>4</v>
      </c>
      <c r="BD240" s="11">
        <f t="shared" si="62"/>
        <v>0</v>
      </c>
      <c r="BE240" s="11">
        <f t="shared" si="63"/>
        <v>0</v>
      </c>
      <c r="BF240" s="11">
        <f t="shared" si="64"/>
        <v>25</v>
      </c>
      <c r="BG240" s="11">
        <f t="shared" si="65"/>
        <v>17</v>
      </c>
      <c r="BH240" s="11">
        <f t="shared" si="66"/>
        <v>25</v>
      </c>
      <c r="BI240" s="11">
        <f t="shared" si="67"/>
        <v>17</v>
      </c>
      <c r="BJ240" s="28">
        <f t="shared" si="68"/>
        <v>40</v>
      </c>
      <c r="BK240" s="27"/>
    </row>
    <row r="241" spans="1:63" ht="12.75">
      <c r="A241" s="19"/>
      <c r="D241" s="9">
        <v>41</v>
      </c>
      <c r="E241" s="10" t="s">
        <v>160</v>
      </c>
      <c r="F241" s="27" t="s">
        <v>35</v>
      </c>
      <c r="H241" s="19"/>
      <c r="N241" s="9">
        <v>2</v>
      </c>
      <c r="O241" s="9">
        <v>1</v>
      </c>
      <c r="Q241" s="9">
        <v>2</v>
      </c>
      <c r="S241" s="9">
        <v>2</v>
      </c>
      <c r="U241" s="9">
        <v>7</v>
      </c>
      <c r="W241" s="9">
        <v>16</v>
      </c>
      <c r="Y241" s="9">
        <v>1</v>
      </c>
      <c r="AA241" s="9">
        <v>5</v>
      </c>
      <c r="AC241" s="9">
        <v>1</v>
      </c>
      <c r="AD241" s="9">
        <v>1</v>
      </c>
      <c r="AE241" s="9">
        <v>23</v>
      </c>
      <c r="AH241" s="9">
        <v>14</v>
      </c>
      <c r="AI241" s="9">
        <v>8</v>
      </c>
      <c r="AL241" s="9">
        <v>10</v>
      </c>
      <c r="AM241" s="9">
        <v>7</v>
      </c>
      <c r="AP241" s="9">
        <v>3</v>
      </c>
      <c r="AQ241" s="9">
        <v>1</v>
      </c>
      <c r="AT241" s="9">
        <v>2</v>
      </c>
      <c r="AX241" s="9">
        <v>4</v>
      </c>
      <c r="BD241" s="11">
        <f t="shared" si="62"/>
        <v>0</v>
      </c>
      <c r="BE241" s="11">
        <f t="shared" si="63"/>
        <v>13</v>
      </c>
      <c r="BF241" s="11">
        <f t="shared" si="64"/>
        <v>34</v>
      </c>
      <c r="BG241" s="11">
        <f t="shared" si="65"/>
        <v>63</v>
      </c>
      <c r="BH241" s="11">
        <f t="shared" si="66"/>
        <v>34</v>
      </c>
      <c r="BI241" s="11">
        <f t="shared" si="67"/>
        <v>76</v>
      </c>
      <c r="BJ241" s="28">
        <f t="shared" si="68"/>
        <v>41</v>
      </c>
      <c r="BK241" s="27"/>
    </row>
    <row r="242" spans="1:63" ht="12.75">
      <c r="A242" s="19"/>
      <c r="E242" s="10" t="s">
        <v>161</v>
      </c>
      <c r="F242" s="27" t="s">
        <v>34</v>
      </c>
      <c r="H242" s="19"/>
      <c r="M242" s="9">
        <v>1</v>
      </c>
      <c r="O242" s="9">
        <v>12</v>
      </c>
      <c r="Q242" s="9">
        <v>3</v>
      </c>
      <c r="S242" s="9">
        <v>35</v>
      </c>
      <c r="U242" s="9">
        <v>23</v>
      </c>
      <c r="V242" s="9">
        <v>5</v>
      </c>
      <c r="W242" s="9">
        <v>161</v>
      </c>
      <c r="X242" s="9">
        <v>8</v>
      </c>
      <c r="Y242" s="9">
        <v>15</v>
      </c>
      <c r="Z242" s="9">
        <v>8</v>
      </c>
      <c r="AA242" s="9">
        <v>81</v>
      </c>
      <c r="AB242" s="9">
        <v>73</v>
      </c>
      <c r="AC242" s="9">
        <v>53</v>
      </c>
      <c r="AD242" s="9">
        <v>65</v>
      </c>
      <c r="AE242" s="9">
        <v>229</v>
      </c>
      <c r="AF242" s="9">
        <v>235</v>
      </c>
      <c r="AG242" s="9">
        <v>49</v>
      </c>
      <c r="AH242" s="9">
        <v>81</v>
      </c>
      <c r="AI242" s="9">
        <v>181</v>
      </c>
      <c r="AJ242" s="9">
        <v>143</v>
      </c>
      <c r="AK242" s="9">
        <v>32</v>
      </c>
      <c r="AL242" s="9">
        <v>56</v>
      </c>
      <c r="AM242" s="9">
        <v>70</v>
      </c>
      <c r="AN242" s="9">
        <v>53</v>
      </c>
      <c r="AO242" s="9">
        <v>3</v>
      </c>
      <c r="AP242" s="9">
        <v>25</v>
      </c>
      <c r="AQ242" s="9">
        <v>26</v>
      </c>
      <c r="AR242" s="9">
        <v>45</v>
      </c>
      <c r="AS242" s="9">
        <v>3</v>
      </c>
      <c r="AT242" s="9">
        <v>23</v>
      </c>
      <c r="AU242" s="9">
        <v>24</v>
      </c>
      <c r="AV242" s="9">
        <v>50</v>
      </c>
      <c r="AW242" s="9">
        <v>3</v>
      </c>
      <c r="AX242" s="9">
        <v>6</v>
      </c>
      <c r="AY242" s="9">
        <v>19</v>
      </c>
      <c r="BD242" s="11">
        <f t="shared" si="62"/>
        <v>607</v>
      </c>
      <c r="BE242" s="11">
        <f t="shared" si="63"/>
        <v>184</v>
      </c>
      <c r="BF242" s="11">
        <f t="shared" si="64"/>
        <v>269</v>
      </c>
      <c r="BG242" s="11">
        <f t="shared" si="65"/>
        <v>839</v>
      </c>
      <c r="BH242" s="11">
        <f t="shared" si="66"/>
        <v>876</v>
      </c>
      <c r="BI242" s="11">
        <f t="shared" si="67"/>
        <v>1023</v>
      </c>
      <c r="BJ242" s="28">
        <f t="shared" si="68"/>
        <v>0</v>
      </c>
      <c r="BK242" s="27"/>
    </row>
    <row r="243" spans="1:63" ht="12.75">
      <c r="A243" s="19"/>
      <c r="E243" s="10" t="s">
        <v>161</v>
      </c>
      <c r="F243" s="27" t="s">
        <v>43</v>
      </c>
      <c r="H243" s="19"/>
      <c r="U243" s="9">
        <v>4</v>
      </c>
      <c r="W243" s="9">
        <v>1</v>
      </c>
      <c r="Y243" s="9">
        <v>2</v>
      </c>
      <c r="AC243" s="9">
        <v>6</v>
      </c>
      <c r="AD243" s="9">
        <v>2</v>
      </c>
      <c r="AE243" s="9">
        <v>3</v>
      </c>
      <c r="AF243" s="9">
        <v>2</v>
      </c>
      <c r="AG243" s="9">
        <v>3</v>
      </c>
      <c r="AI243" s="9">
        <v>1</v>
      </c>
      <c r="AL243" s="9">
        <v>1</v>
      </c>
      <c r="BD243" s="11">
        <f t="shared" si="62"/>
        <v>2</v>
      </c>
      <c r="BE243" s="11">
        <f t="shared" si="63"/>
        <v>15</v>
      </c>
      <c r="BF243" s="11">
        <f t="shared" si="64"/>
        <v>3</v>
      </c>
      <c r="BG243" s="11">
        <f t="shared" si="65"/>
        <v>5</v>
      </c>
      <c r="BH243" s="11">
        <f t="shared" si="66"/>
        <v>5</v>
      </c>
      <c r="BI243" s="11">
        <f t="shared" si="67"/>
        <v>20</v>
      </c>
      <c r="BJ243" s="28">
        <f t="shared" si="68"/>
        <v>0</v>
      </c>
      <c r="BK243" s="27"/>
    </row>
    <row r="244" spans="1:63" ht="12.75">
      <c r="A244" s="19"/>
      <c r="E244" s="10" t="s">
        <v>161</v>
      </c>
      <c r="F244" s="27" t="s">
        <v>44</v>
      </c>
      <c r="H244" s="19"/>
      <c r="L244" s="9">
        <v>1</v>
      </c>
      <c r="Q244" s="9">
        <v>1</v>
      </c>
      <c r="U244" s="9">
        <v>4</v>
      </c>
      <c r="Y244" s="9">
        <v>1</v>
      </c>
      <c r="AA244" s="9">
        <v>1</v>
      </c>
      <c r="AB244" s="9">
        <v>3</v>
      </c>
      <c r="AE244" s="9">
        <v>1</v>
      </c>
      <c r="AF244" s="9">
        <v>1</v>
      </c>
      <c r="AN244" s="9">
        <v>1</v>
      </c>
      <c r="AV244" s="9">
        <v>1</v>
      </c>
      <c r="BD244" s="11">
        <f t="shared" si="62"/>
        <v>6</v>
      </c>
      <c r="BE244" s="11">
        <f t="shared" si="63"/>
        <v>7</v>
      </c>
      <c r="BF244" s="11">
        <f t="shared" si="64"/>
        <v>0</v>
      </c>
      <c r="BG244" s="11">
        <f t="shared" si="65"/>
        <v>2</v>
      </c>
      <c r="BH244" s="11">
        <f t="shared" si="66"/>
        <v>6</v>
      </c>
      <c r="BI244" s="11">
        <f t="shared" si="67"/>
        <v>9</v>
      </c>
      <c r="BJ244" s="28">
        <f t="shared" si="68"/>
        <v>0</v>
      </c>
      <c r="BK244" s="27"/>
    </row>
    <row r="245" spans="1:63" ht="12.75">
      <c r="A245" s="19"/>
      <c r="E245" s="10" t="s">
        <v>161</v>
      </c>
      <c r="F245" s="27" t="s">
        <v>35</v>
      </c>
      <c r="H245" s="19"/>
      <c r="J245" s="9">
        <v>5</v>
      </c>
      <c r="K245" s="9">
        <v>7</v>
      </c>
      <c r="L245" s="9">
        <v>16</v>
      </c>
      <c r="M245" s="9">
        <v>12</v>
      </c>
      <c r="N245" s="9">
        <v>57</v>
      </c>
      <c r="O245" s="9">
        <v>44</v>
      </c>
      <c r="Q245" s="9">
        <v>74</v>
      </c>
      <c r="S245" s="9">
        <v>69</v>
      </c>
      <c r="T245" s="9">
        <v>1</v>
      </c>
      <c r="U245" s="9">
        <v>178</v>
      </c>
      <c r="V245" s="9">
        <v>1</v>
      </c>
      <c r="W245" s="9">
        <v>158</v>
      </c>
      <c r="X245" s="9">
        <v>3</v>
      </c>
      <c r="Y245" s="9">
        <v>39</v>
      </c>
      <c r="Z245" s="9">
        <v>2</v>
      </c>
      <c r="AA245" s="9">
        <v>67</v>
      </c>
      <c r="AB245" s="9">
        <v>22</v>
      </c>
      <c r="AC245" s="9">
        <v>82</v>
      </c>
      <c r="AD245" s="9">
        <v>8</v>
      </c>
      <c r="AE245" s="9">
        <v>175</v>
      </c>
      <c r="AF245" s="9">
        <v>23</v>
      </c>
      <c r="AG245" s="9">
        <v>28</v>
      </c>
      <c r="AH245" s="9">
        <v>20</v>
      </c>
      <c r="AI245" s="9">
        <v>87</v>
      </c>
      <c r="AJ245" s="9">
        <v>8</v>
      </c>
      <c r="AK245" s="9">
        <v>6</v>
      </c>
      <c r="AL245" s="9">
        <v>15</v>
      </c>
      <c r="AM245" s="9">
        <v>31</v>
      </c>
      <c r="AN245" s="9">
        <v>6</v>
      </c>
      <c r="AO245" s="9">
        <v>4</v>
      </c>
      <c r="AP245" s="9">
        <v>4</v>
      </c>
      <c r="AQ245" s="9">
        <v>7</v>
      </c>
      <c r="AR245" s="9">
        <v>1</v>
      </c>
      <c r="AS245" s="9">
        <v>2</v>
      </c>
      <c r="AT245" s="9">
        <v>6</v>
      </c>
      <c r="AU245" s="9">
        <v>1</v>
      </c>
      <c r="AX245" s="9">
        <v>7</v>
      </c>
      <c r="AY245" s="9">
        <v>2</v>
      </c>
      <c r="BD245" s="11">
        <f t="shared" si="62"/>
        <v>64</v>
      </c>
      <c r="BE245" s="11">
        <f t="shared" si="63"/>
        <v>491</v>
      </c>
      <c r="BF245" s="11">
        <f t="shared" si="64"/>
        <v>63</v>
      </c>
      <c r="BG245" s="11">
        <f t="shared" si="65"/>
        <v>660</v>
      </c>
      <c r="BH245" s="11">
        <f t="shared" si="66"/>
        <v>127</v>
      </c>
      <c r="BI245" s="11">
        <f t="shared" si="67"/>
        <v>1151</v>
      </c>
      <c r="BJ245" s="28">
        <f t="shared" si="68"/>
        <v>0</v>
      </c>
      <c r="BK245" s="27"/>
    </row>
    <row r="246" spans="1:63" ht="12.75">
      <c r="A246" s="19"/>
      <c r="E246" s="10" t="s">
        <v>162</v>
      </c>
      <c r="F246" s="27"/>
      <c r="H246" s="19">
        <f>H242+H243+H244+H245</f>
        <v>0</v>
      </c>
      <c r="I246" s="9">
        <f aca="true" t="shared" si="69" ref="I246:BC246">I242+I243+I244+I245</f>
        <v>0</v>
      </c>
      <c r="J246" s="9">
        <f t="shared" si="69"/>
        <v>5</v>
      </c>
      <c r="K246" s="9">
        <f t="shared" si="69"/>
        <v>7</v>
      </c>
      <c r="L246" s="9">
        <f t="shared" si="69"/>
        <v>17</v>
      </c>
      <c r="M246" s="9">
        <f t="shared" si="69"/>
        <v>13</v>
      </c>
      <c r="N246" s="9">
        <f t="shared" si="69"/>
        <v>57</v>
      </c>
      <c r="O246" s="9">
        <f t="shared" si="69"/>
        <v>56</v>
      </c>
      <c r="P246" s="9">
        <f t="shared" si="69"/>
        <v>0</v>
      </c>
      <c r="Q246" s="9">
        <f t="shared" si="69"/>
        <v>78</v>
      </c>
      <c r="R246" s="9">
        <f t="shared" si="69"/>
        <v>0</v>
      </c>
      <c r="S246" s="9">
        <f t="shared" si="69"/>
        <v>104</v>
      </c>
      <c r="T246" s="9">
        <f t="shared" si="69"/>
        <v>1</v>
      </c>
      <c r="U246" s="9">
        <f t="shared" si="69"/>
        <v>209</v>
      </c>
      <c r="V246" s="9">
        <f t="shared" si="69"/>
        <v>6</v>
      </c>
      <c r="W246" s="9">
        <f t="shared" si="69"/>
        <v>320</v>
      </c>
      <c r="X246" s="9">
        <f t="shared" si="69"/>
        <v>11</v>
      </c>
      <c r="Y246" s="9">
        <f t="shared" si="69"/>
        <v>57</v>
      </c>
      <c r="Z246" s="9">
        <f t="shared" si="69"/>
        <v>10</v>
      </c>
      <c r="AA246" s="9">
        <f t="shared" si="69"/>
        <v>149</v>
      </c>
      <c r="AB246" s="9">
        <f t="shared" si="69"/>
        <v>98</v>
      </c>
      <c r="AC246" s="9">
        <f t="shared" si="69"/>
        <v>141</v>
      </c>
      <c r="AD246" s="9">
        <f t="shared" si="69"/>
        <v>75</v>
      </c>
      <c r="AE246" s="9">
        <f t="shared" si="69"/>
        <v>408</v>
      </c>
      <c r="AF246" s="9">
        <f t="shared" si="69"/>
        <v>261</v>
      </c>
      <c r="AG246" s="9">
        <f t="shared" si="69"/>
        <v>80</v>
      </c>
      <c r="AH246" s="9">
        <f t="shared" si="69"/>
        <v>101</v>
      </c>
      <c r="AI246" s="9">
        <f t="shared" si="69"/>
        <v>269</v>
      </c>
      <c r="AJ246" s="9">
        <f t="shared" si="69"/>
        <v>151</v>
      </c>
      <c r="AK246" s="9">
        <f t="shared" si="69"/>
        <v>38</v>
      </c>
      <c r="AL246" s="9">
        <f t="shared" si="69"/>
        <v>72</v>
      </c>
      <c r="AM246" s="9">
        <f t="shared" si="69"/>
        <v>101</v>
      </c>
      <c r="AN246" s="9">
        <f t="shared" si="69"/>
        <v>60</v>
      </c>
      <c r="AO246" s="9">
        <f t="shared" si="69"/>
        <v>7</v>
      </c>
      <c r="AP246" s="9">
        <f t="shared" si="69"/>
        <v>29</v>
      </c>
      <c r="AQ246" s="9">
        <f t="shared" si="69"/>
        <v>33</v>
      </c>
      <c r="AR246" s="9">
        <f t="shared" si="69"/>
        <v>46</v>
      </c>
      <c r="AS246" s="9">
        <f t="shared" si="69"/>
        <v>5</v>
      </c>
      <c r="AT246" s="9">
        <f t="shared" si="69"/>
        <v>29</v>
      </c>
      <c r="AU246" s="9">
        <f t="shared" si="69"/>
        <v>25</v>
      </c>
      <c r="AV246" s="9">
        <f t="shared" si="69"/>
        <v>51</v>
      </c>
      <c r="AW246" s="9">
        <f t="shared" si="69"/>
        <v>3</v>
      </c>
      <c r="AX246" s="9">
        <f t="shared" si="69"/>
        <v>13</v>
      </c>
      <c r="AY246" s="9">
        <f t="shared" si="69"/>
        <v>21</v>
      </c>
      <c r="AZ246" s="9">
        <f t="shared" si="69"/>
        <v>0</v>
      </c>
      <c r="BA246" s="9">
        <f t="shared" si="69"/>
        <v>0</v>
      </c>
      <c r="BB246" s="9">
        <f t="shared" si="69"/>
        <v>0</v>
      </c>
      <c r="BC246" s="9">
        <f t="shared" si="69"/>
        <v>0</v>
      </c>
      <c r="BD246" s="11">
        <f t="shared" si="62"/>
        <v>679</v>
      </c>
      <c r="BE246" s="11">
        <f t="shared" si="63"/>
        <v>697</v>
      </c>
      <c r="BF246" s="11">
        <f t="shared" si="64"/>
        <v>335</v>
      </c>
      <c r="BG246" s="11">
        <f t="shared" si="65"/>
        <v>1506</v>
      </c>
      <c r="BH246" s="11">
        <f t="shared" si="66"/>
        <v>1014</v>
      </c>
      <c r="BI246" s="11">
        <f t="shared" si="67"/>
        <v>2203</v>
      </c>
      <c r="BJ246" s="28">
        <f t="shared" si="68"/>
        <v>0</v>
      </c>
      <c r="BK246" s="27"/>
    </row>
    <row r="247" spans="1:63" ht="12.75">
      <c r="A247" s="19"/>
      <c r="B247" s="9" t="s">
        <v>163</v>
      </c>
      <c r="E247" s="10" t="s">
        <v>299</v>
      </c>
      <c r="F247" s="27"/>
      <c r="H247" s="19"/>
      <c r="BJ247" s="28"/>
      <c r="BK247" s="27"/>
    </row>
    <row r="248" spans="1:63" ht="12.75">
      <c r="A248" s="19"/>
      <c r="C248" s="9" t="s">
        <v>31</v>
      </c>
      <c r="E248" s="10" t="s">
        <v>300</v>
      </c>
      <c r="F248" s="27"/>
      <c r="H248" s="19"/>
      <c r="BD248" s="11">
        <f aca="true" t="shared" si="70" ref="BD248:BD256">AZ248+AV248+AR248+AN248+AJ248+AF248+AB248+X248+T248+P248</f>
        <v>0</v>
      </c>
      <c r="BE248" s="11">
        <f aca="true" t="shared" si="71" ref="BE248:BE256">BA248+AW248+AS248+AO248+AK248+AG248+AC248+Y248+U248+Q248+N248+L248+J248+H248</f>
        <v>0</v>
      </c>
      <c r="BF248" s="11">
        <f aca="true" t="shared" si="72" ref="BF248:BF256">BB248+AX248+AT248+AP248+AL248+AH248+AD248+Z248+V248+R248</f>
        <v>0</v>
      </c>
      <c r="BG248" s="11">
        <f aca="true" t="shared" si="73" ref="BG248:BG256">BC248+AY248+AU248+AQ248+AM248+AI248+AE248+AA248+W248+S248+O248+M248+K248+I248</f>
        <v>0</v>
      </c>
      <c r="BH248" s="11">
        <f aca="true" t="shared" si="74" ref="BH248:BH256">BD248+BF248</f>
        <v>0</v>
      </c>
      <c r="BI248" s="11">
        <f aca="true" t="shared" si="75" ref="BI248:BI256">BE248+BG248</f>
        <v>0</v>
      </c>
      <c r="BJ248" s="28">
        <f aca="true" t="shared" si="76" ref="BJ248:BJ256">D248</f>
        <v>0</v>
      </c>
      <c r="BK248" s="27"/>
    </row>
    <row r="249" spans="1:63" ht="12.75">
      <c r="A249" s="19"/>
      <c r="D249" s="9">
        <v>42</v>
      </c>
      <c r="E249" s="10" t="s">
        <v>301</v>
      </c>
      <c r="F249" s="27" t="s">
        <v>34</v>
      </c>
      <c r="H249" s="19"/>
      <c r="Q249" s="9">
        <v>1</v>
      </c>
      <c r="AB249" s="9">
        <v>1</v>
      </c>
      <c r="AF249" s="9">
        <v>1</v>
      </c>
      <c r="AG249" s="9">
        <v>1</v>
      </c>
      <c r="AK249" s="9">
        <v>3</v>
      </c>
      <c r="AR249" s="9">
        <v>1</v>
      </c>
      <c r="AV249" s="9">
        <v>1</v>
      </c>
      <c r="BD249" s="11">
        <f t="shared" si="70"/>
        <v>4</v>
      </c>
      <c r="BE249" s="11">
        <f t="shared" si="71"/>
        <v>5</v>
      </c>
      <c r="BF249" s="11">
        <f t="shared" si="72"/>
        <v>0</v>
      </c>
      <c r="BG249" s="11">
        <f t="shared" si="73"/>
        <v>0</v>
      </c>
      <c r="BH249" s="11">
        <f t="shared" si="74"/>
        <v>4</v>
      </c>
      <c r="BI249" s="11">
        <f t="shared" si="75"/>
        <v>5</v>
      </c>
      <c r="BJ249" s="28">
        <f t="shared" si="76"/>
        <v>42</v>
      </c>
      <c r="BK249" s="27"/>
    </row>
    <row r="250" spans="1:63" ht="12.75">
      <c r="A250" s="19"/>
      <c r="D250" s="9">
        <v>43</v>
      </c>
      <c r="E250" s="10" t="s">
        <v>301</v>
      </c>
      <c r="F250" s="27" t="s">
        <v>35</v>
      </c>
      <c r="H250" s="19"/>
      <c r="U250" s="9">
        <v>1</v>
      </c>
      <c r="AC250" s="9">
        <v>1</v>
      </c>
      <c r="BD250" s="11">
        <f t="shared" si="70"/>
        <v>0</v>
      </c>
      <c r="BE250" s="11">
        <f t="shared" si="71"/>
        <v>2</v>
      </c>
      <c r="BF250" s="11">
        <f t="shared" si="72"/>
        <v>0</v>
      </c>
      <c r="BG250" s="11">
        <f t="shared" si="73"/>
        <v>0</v>
      </c>
      <c r="BH250" s="11">
        <f t="shared" si="74"/>
        <v>0</v>
      </c>
      <c r="BI250" s="11">
        <f t="shared" si="75"/>
        <v>2</v>
      </c>
      <c r="BJ250" s="28">
        <f t="shared" si="76"/>
        <v>43</v>
      </c>
      <c r="BK250" s="27"/>
    </row>
    <row r="251" spans="1:63" ht="12.75">
      <c r="A251" s="19"/>
      <c r="C251" s="9" t="s">
        <v>55</v>
      </c>
      <c r="E251" s="10" t="s">
        <v>302</v>
      </c>
      <c r="F251" s="27"/>
      <c r="H251" s="19"/>
      <c r="BD251" s="11">
        <f t="shared" si="70"/>
        <v>0</v>
      </c>
      <c r="BE251" s="11">
        <f t="shared" si="71"/>
        <v>0</v>
      </c>
      <c r="BF251" s="11">
        <f t="shared" si="72"/>
        <v>0</v>
      </c>
      <c r="BG251" s="11">
        <f t="shared" si="73"/>
        <v>0</v>
      </c>
      <c r="BH251" s="11">
        <f t="shared" si="74"/>
        <v>0</v>
      </c>
      <c r="BI251" s="11">
        <f t="shared" si="75"/>
        <v>0</v>
      </c>
      <c r="BJ251" s="28">
        <f t="shared" si="76"/>
        <v>0</v>
      </c>
      <c r="BK251" s="27"/>
    </row>
    <row r="252" spans="1:63" ht="12.75">
      <c r="A252" s="19"/>
      <c r="D252" s="9">
        <v>44</v>
      </c>
      <c r="E252" s="10" t="s">
        <v>303</v>
      </c>
      <c r="F252" s="27" t="s">
        <v>34</v>
      </c>
      <c r="H252" s="19"/>
      <c r="AB252" s="9">
        <v>1</v>
      </c>
      <c r="BD252" s="11">
        <f t="shared" si="70"/>
        <v>1</v>
      </c>
      <c r="BE252" s="11">
        <f t="shared" si="71"/>
        <v>0</v>
      </c>
      <c r="BF252" s="11">
        <f t="shared" si="72"/>
        <v>0</v>
      </c>
      <c r="BG252" s="11">
        <f t="shared" si="73"/>
        <v>0</v>
      </c>
      <c r="BH252" s="11">
        <f t="shared" si="74"/>
        <v>1</v>
      </c>
      <c r="BI252" s="11">
        <f t="shared" si="75"/>
        <v>0</v>
      </c>
      <c r="BJ252" s="28">
        <f t="shared" si="76"/>
        <v>44</v>
      </c>
      <c r="BK252" s="27"/>
    </row>
    <row r="253" spans="1:63" ht="12.75">
      <c r="A253" s="19"/>
      <c r="B253" s="9" t="s">
        <v>163</v>
      </c>
      <c r="C253" s="9" t="s">
        <v>38</v>
      </c>
      <c r="E253" s="10" t="s">
        <v>164</v>
      </c>
      <c r="F253" s="27"/>
      <c r="H253" s="19"/>
      <c r="BD253" s="11">
        <f t="shared" si="70"/>
        <v>0</v>
      </c>
      <c r="BE253" s="11">
        <f t="shared" si="71"/>
        <v>0</v>
      </c>
      <c r="BF253" s="11">
        <f t="shared" si="72"/>
        <v>0</v>
      </c>
      <c r="BG253" s="11">
        <f t="shared" si="73"/>
        <v>0</v>
      </c>
      <c r="BH253" s="11">
        <f t="shared" si="74"/>
        <v>0</v>
      </c>
      <c r="BI253" s="11">
        <f t="shared" si="75"/>
        <v>0</v>
      </c>
      <c r="BJ253" s="28">
        <f t="shared" si="76"/>
        <v>0</v>
      </c>
      <c r="BK253" s="27">
        <v>340025</v>
      </c>
    </row>
    <row r="254" spans="1:63" ht="12.75">
      <c r="A254" s="19"/>
      <c r="D254" s="9">
        <v>1</v>
      </c>
      <c r="E254" s="10" t="s">
        <v>165</v>
      </c>
      <c r="F254" s="27" t="s">
        <v>34</v>
      </c>
      <c r="H254" s="19"/>
      <c r="M254" s="9">
        <v>1</v>
      </c>
      <c r="S254" s="9">
        <v>4</v>
      </c>
      <c r="W254" s="9">
        <v>9</v>
      </c>
      <c r="AA254" s="9">
        <v>4</v>
      </c>
      <c r="AE254" s="9">
        <v>7</v>
      </c>
      <c r="AI254" s="9">
        <v>4</v>
      </c>
      <c r="AM254" s="9">
        <v>1</v>
      </c>
      <c r="BD254" s="11">
        <f t="shared" si="70"/>
        <v>0</v>
      </c>
      <c r="BE254" s="11">
        <f t="shared" si="71"/>
        <v>0</v>
      </c>
      <c r="BF254" s="11">
        <f t="shared" si="72"/>
        <v>0</v>
      </c>
      <c r="BG254" s="11">
        <f t="shared" si="73"/>
        <v>30</v>
      </c>
      <c r="BH254" s="11">
        <f t="shared" si="74"/>
        <v>0</v>
      </c>
      <c r="BI254" s="11">
        <f t="shared" si="75"/>
        <v>30</v>
      </c>
      <c r="BJ254" s="28">
        <f t="shared" si="76"/>
        <v>1</v>
      </c>
      <c r="BK254" s="27"/>
    </row>
    <row r="255" spans="1:63" ht="12.75">
      <c r="A255" s="19"/>
      <c r="D255" s="9">
        <v>2</v>
      </c>
      <c r="E255" s="10" t="s">
        <v>165</v>
      </c>
      <c r="F255" s="27" t="s">
        <v>35</v>
      </c>
      <c r="H255" s="19"/>
      <c r="O255" s="9">
        <v>1</v>
      </c>
      <c r="S255" s="9">
        <v>1</v>
      </c>
      <c r="W255" s="9">
        <v>1</v>
      </c>
      <c r="AE255" s="9">
        <v>3</v>
      </c>
      <c r="AI255" s="9">
        <v>4</v>
      </c>
      <c r="AM255" s="9">
        <v>6</v>
      </c>
      <c r="BD255" s="11">
        <f t="shared" si="70"/>
        <v>0</v>
      </c>
      <c r="BE255" s="11">
        <f t="shared" si="71"/>
        <v>0</v>
      </c>
      <c r="BF255" s="11">
        <f t="shared" si="72"/>
        <v>0</v>
      </c>
      <c r="BG255" s="11">
        <f t="shared" si="73"/>
        <v>16</v>
      </c>
      <c r="BH255" s="11">
        <f t="shared" si="74"/>
        <v>0</v>
      </c>
      <c r="BI255" s="11">
        <f t="shared" si="75"/>
        <v>16</v>
      </c>
      <c r="BJ255" s="28">
        <f t="shared" si="76"/>
        <v>2</v>
      </c>
      <c r="BK255" s="27"/>
    </row>
    <row r="256" spans="1:63" ht="12.75">
      <c r="A256" s="19"/>
      <c r="D256" s="9">
        <v>3</v>
      </c>
      <c r="E256" s="10" t="s">
        <v>166</v>
      </c>
      <c r="F256" s="27" t="s">
        <v>34</v>
      </c>
      <c r="H256" s="19"/>
      <c r="AR256" s="9">
        <v>1</v>
      </c>
      <c r="BD256" s="11">
        <f t="shared" si="70"/>
        <v>1</v>
      </c>
      <c r="BE256" s="11">
        <f t="shared" si="71"/>
        <v>0</v>
      </c>
      <c r="BF256" s="11">
        <f t="shared" si="72"/>
        <v>0</v>
      </c>
      <c r="BG256" s="11">
        <f t="shared" si="73"/>
        <v>0</v>
      </c>
      <c r="BH256" s="11">
        <f t="shared" si="74"/>
        <v>1</v>
      </c>
      <c r="BI256" s="11">
        <f t="shared" si="75"/>
        <v>0</v>
      </c>
      <c r="BJ256" s="28">
        <f t="shared" si="76"/>
        <v>3</v>
      </c>
      <c r="BK256" s="27"/>
    </row>
    <row r="257" spans="1:63" ht="12.75">
      <c r="A257" s="19"/>
      <c r="E257" s="10" t="s">
        <v>167</v>
      </c>
      <c r="F257" s="27" t="s">
        <v>34</v>
      </c>
      <c r="H257" s="19"/>
      <c r="M257" s="9">
        <v>1</v>
      </c>
      <c r="Q257" s="9">
        <v>1</v>
      </c>
      <c r="S257" s="9">
        <v>4</v>
      </c>
      <c r="W257" s="9">
        <v>9</v>
      </c>
      <c r="AA257" s="9">
        <v>4</v>
      </c>
      <c r="AB257" s="9">
        <v>2</v>
      </c>
      <c r="AE257" s="9">
        <v>7</v>
      </c>
      <c r="AF257" s="9">
        <v>1</v>
      </c>
      <c r="AG257" s="9">
        <v>1</v>
      </c>
      <c r="AI257" s="9">
        <v>4</v>
      </c>
      <c r="AK257" s="9">
        <v>3</v>
      </c>
      <c r="AM257" s="9">
        <v>1</v>
      </c>
      <c r="AR257" s="9">
        <v>2</v>
      </c>
      <c r="AV257" s="9">
        <v>1</v>
      </c>
      <c r="BD257" s="11">
        <f t="shared" si="62"/>
        <v>6</v>
      </c>
      <c r="BE257" s="11">
        <f t="shared" si="63"/>
        <v>5</v>
      </c>
      <c r="BF257" s="11">
        <f t="shared" si="64"/>
        <v>0</v>
      </c>
      <c r="BG257" s="11">
        <f t="shared" si="65"/>
        <v>30</v>
      </c>
      <c r="BH257" s="11">
        <f t="shared" si="66"/>
        <v>6</v>
      </c>
      <c r="BI257" s="11">
        <f t="shared" si="67"/>
        <v>35</v>
      </c>
      <c r="BJ257" s="28">
        <f t="shared" si="68"/>
        <v>0</v>
      </c>
      <c r="BK257" s="27"/>
    </row>
    <row r="258" spans="1:63" ht="12.75">
      <c r="A258" s="19"/>
      <c r="E258" s="10" t="s">
        <v>167</v>
      </c>
      <c r="F258" s="27" t="s">
        <v>43</v>
      </c>
      <c r="H258" s="19"/>
      <c r="BD258" s="11">
        <f t="shared" si="62"/>
        <v>0</v>
      </c>
      <c r="BE258" s="11">
        <f t="shared" si="63"/>
        <v>0</v>
      </c>
      <c r="BF258" s="11">
        <f t="shared" si="64"/>
        <v>0</v>
      </c>
      <c r="BG258" s="11">
        <f t="shared" si="65"/>
        <v>0</v>
      </c>
      <c r="BH258" s="11">
        <f t="shared" si="66"/>
        <v>0</v>
      </c>
      <c r="BI258" s="11">
        <f t="shared" si="67"/>
        <v>0</v>
      </c>
      <c r="BJ258" s="28">
        <f t="shared" si="68"/>
        <v>0</v>
      </c>
      <c r="BK258" s="27"/>
    </row>
    <row r="259" spans="1:63" ht="12.75">
      <c r="A259" s="19"/>
      <c r="E259" s="10" t="s">
        <v>167</v>
      </c>
      <c r="F259" s="27" t="s">
        <v>44</v>
      </c>
      <c r="H259" s="19"/>
      <c r="BD259" s="11">
        <f t="shared" si="62"/>
        <v>0</v>
      </c>
      <c r="BE259" s="11">
        <f t="shared" si="63"/>
        <v>0</v>
      </c>
      <c r="BF259" s="11">
        <f t="shared" si="64"/>
        <v>0</v>
      </c>
      <c r="BG259" s="11">
        <f t="shared" si="65"/>
        <v>0</v>
      </c>
      <c r="BH259" s="11">
        <f t="shared" si="66"/>
        <v>0</v>
      </c>
      <c r="BI259" s="11">
        <f t="shared" si="67"/>
        <v>0</v>
      </c>
      <c r="BJ259" s="28">
        <f t="shared" si="68"/>
        <v>0</v>
      </c>
      <c r="BK259" s="27"/>
    </row>
    <row r="260" spans="1:63" ht="12.75">
      <c r="A260" s="19"/>
      <c r="E260" s="10" t="s">
        <v>167</v>
      </c>
      <c r="F260" s="27" t="s">
        <v>35</v>
      </c>
      <c r="H260" s="19"/>
      <c r="O260" s="9">
        <v>1</v>
      </c>
      <c r="S260" s="9">
        <v>1</v>
      </c>
      <c r="U260" s="9">
        <v>1</v>
      </c>
      <c r="W260" s="9">
        <v>1</v>
      </c>
      <c r="AC260" s="9">
        <v>1</v>
      </c>
      <c r="AE260" s="9">
        <v>3</v>
      </c>
      <c r="AI260" s="9">
        <v>4</v>
      </c>
      <c r="AM260" s="9">
        <v>6</v>
      </c>
      <c r="BD260" s="11">
        <f t="shared" si="62"/>
        <v>0</v>
      </c>
      <c r="BE260" s="11">
        <f t="shared" si="63"/>
        <v>2</v>
      </c>
      <c r="BF260" s="11">
        <f t="shared" si="64"/>
        <v>0</v>
      </c>
      <c r="BG260" s="11">
        <f t="shared" si="65"/>
        <v>16</v>
      </c>
      <c r="BH260" s="11">
        <f t="shared" si="66"/>
        <v>0</v>
      </c>
      <c r="BI260" s="11">
        <f t="shared" si="67"/>
        <v>18</v>
      </c>
      <c r="BJ260" s="28">
        <f t="shared" si="68"/>
        <v>0</v>
      </c>
      <c r="BK260" s="27"/>
    </row>
    <row r="261" spans="1:63" ht="12.75">
      <c r="A261" s="19"/>
      <c r="E261" s="10" t="s">
        <v>168</v>
      </c>
      <c r="F261" s="27"/>
      <c r="H261" s="19">
        <f>H257+H258+H259+H260</f>
        <v>0</v>
      </c>
      <c r="I261" s="9">
        <f aca="true" t="shared" si="77" ref="I261:BC261">I257+I258+I259+I260</f>
        <v>0</v>
      </c>
      <c r="J261" s="9">
        <f t="shared" si="77"/>
        <v>0</v>
      </c>
      <c r="K261" s="9">
        <f t="shared" si="77"/>
        <v>0</v>
      </c>
      <c r="L261" s="9">
        <f t="shared" si="77"/>
        <v>0</v>
      </c>
      <c r="M261" s="9">
        <f t="shared" si="77"/>
        <v>1</v>
      </c>
      <c r="N261" s="9">
        <f t="shared" si="77"/>
        <v>0</v>
      </c>
      <c r="O261" s="9">
        <f t="shared" si="77"/>
        <v>1</v>
      </c>
      <c r="P261" s="9">
        <f t="shared" si="77"/>
        <v>0</v>
      </c>
      <c r="Q261" s="9">
        <f t="shared" si="77"/>
        <v>1</v>
      </c>
      <c r="R261" s="9">
        <f t="shared" si="77"/>
        <v>0</v>
      </c>
      <c r="S261" s="9">
        <f t="shared" si="77"/>
        <v>5</v>
      </c>
      <c r="T261" s="9">
        <f t="shared" si="77"/>
        <v>0</v>
      </c>
      <c r="U261" s="9">
        <f t="shared" si="77"/>
        <v>1</v>
      </c>
      <c r="V261" s="9">
        <f t="shared" si="77"/>
        <v>0</v>
      </c>
      <c r="W261" s="9">
        <f t="shared" si="77"/>
        <v>10</v>
      </c>
      <c r="X261" s="9">
        <f t="shared" si="77"/>
        <v>0</v>
      </c>
      <c r="Y261" s="9">
        <f t="shared" si="77"/>
        <v>0</v>
      </c>
      <c r="Z261" s="9">
        <f t="shared" si="77"/>
        <v>0</v>
      </c>
      <c r="AA261" s="9">
        <f t="shared" si="77"/>
        <v>4</v>
      </c>
      <c r="AB261" s="9">
        <f t="shared" si="77"/>
        <v>2</v>
      </c>
      <c r="AC261" s="9">
        <f t="shared" si="77"/>
        <v>1</v>
      </c>
      <c r="AD261" s="9">
        <f t="shared" si="77"/>
        <v>0</v>
      </c>
      <c r="AE261" s="9">
        <f t="shared" si="77"/>
        <v>10</v>
      </c>
      <c r="AF261" s="9">
        <f t="shared" si="77"/>
        <v>1</v>
      </c>
      <c r="AG261" s="9">
        <f t="shared" si="77"/>
        <v>1</v>
      </c>
      <c r="AH261" s="9">
        <f t="shared" si="77"/>
        <v>0</v>
      </c>
      <c r="AI261" s="9">
        <f t="shared" si="77"/>
        <v>8</v>
      </c>
      <c r="AJ261" s="9">
        <f t="shared" si="77"/>
        <v>0</v>
      </c>
      <c r="AK261" s="9">
        <f t="shared" si="77"/>
        <v>3</v>
      </c>
      <c r="AL261" s="9">
        <f t="shared" si="77"/>
        <v>0</v>
      </c>
      <c r="AM261" s="9">
        <f t="shared" si="77"/>
        <v>7</v>
      </c>
      <c r="AN261" s="9">
        <f t="shared" si="77"/>
        <v>0</v>
      </c>
      <c r="AO261" s="9">
        <f t="shared" si="77"/>
        <v>0</v>
      </c>
      <c r="AP261" s="9">
        <f t="shared" si="77"/>
        <v>0</v>
      </c>
      <c r="AQ261" s="9">
        <f t="shared" si="77"/>
        <v>0</v>
      </c>
      <c r="AR261" s="9">
        <f t="shared" si="77"/>
        <v>2</v>
      </c>
      <c r="AS261" s="9">
        <f t="shared" si="77"/>
        <v>0</v>
      </c>
      <c r="AT261" s="9">
        <f t="shared" si="77"/>
        <v>0</v>
      </c>
      <c r="AU261" s="9">
        <f t="shared" si="77"/>
        <v>0</v>
      </c>
      <c r="AV261" s="9">
        <f t="shared" si="77"/>
        <v>1</v>
      </c>
      <c r="AW261" s="9">
        <f t="shared" si="77"/>
        <v>0</v>
      </c>
      <c r="AX261" s="9">
        <f t="shared" si="77"/>
        <v>0</v>
      </c>
      <c r="AY261" s="9">
        <f t="shared" si="77"/>
        <v>0</v>
      </c>
      <c r="AZ261" s="9">
        <f t="shared" si="77"/>
        <v>0</v>
      </c>
      <c r="BA261" s="9">
        <f t="shared" si="77"/>
        <v>0</v>
      </c>
      <c r="BB261" s="9">
        <f t="shared" si="77"/>
        <v>0</v>
      </c>
      <c r="BC261" s="9">
        <f t="shared" si="77"/>
        <v>0</v>
      </c>
      <c r="BD261" s="11">
        <f t="shared" si="62"/>
        <v>6</v>
      </c>
      <c r="BE261" s="11">
        <f t="shared" si="63"/>
        <v>7</v>
      </c>
      <c r="BF261" s="11">
        <f t="shared" si="64"/>
        <v>0</v>
      </c>
      <c r="BG261" s="11">
        <f t="shared" si="65"/>
        <v>46</v>
      </c>
      <c r="BH261" s="11">
        <f t="shared" si="66"/>
        <v>6</v>
      </c>
      <c r="BI261" s="11">
        <f t="shared" si="67"/>
        <v>53</v>
      </c>
      <c r="BJ261" s="28">
        <f t="shared" si="68"/>
        <v>0</v>
      </c>
      <c r="BK261" s="27"/>
    </row>
    <row r="262" spans="1:63" ht="12.75">
      <c r="A262" s="19"/>
      <c r="B262" s="9" t="s">
        <v>169</v>
      </c>
      <c r="E262" s="10" t="s">
        <v>581</v>
      </c>
      <c r="F262" s="27"/>
      <c r="H262" s="19"/>
      <c r="BD262" s="11">
        <f t="shared" si="62"/>
        <v>0</v>
      </c>
      <c r="BE262" s="11">
        <f t="shared" si="63"/>
        <v>0</v>
      </c>
      <c r="BF262" s="11">
        <f t="shared" si="64"/>
        <v>0</v>
      </c>
      <c r="BG262" s="11">
        <f t="shared" si="65"/>
        <v>0</v>
      </c>
      <c r="BH262" s="11">
        <f t="shared" si="66"/>
        <v>0</v>
      </c>
      <c r="BI262" s="11">
        <f t="shared" si="67"/>
        <v>0</v>
      </c>
      <c r="BJ262" s="28">
        <f t="shared" si="68"/>
        <v>0</v>
      </c>
      <c r="BK262" s="27"/>
    </row>
    <row r="263" spans="1:63" ht="12.75">
      <c r="A263" s="19"/>
      <c r="C263" s="9" t="s">
        <v>31</v>
      </c>
      <c r="E263" s="10" t="s">
        <v>170</v>
      </c>
      <c r="F263" s="27"/>
      <c r="H263" s="19"/>
      <c r="BD263" s="11">
        <f t="shared" si="62"/>
        <v>0</v>
      </c>
      <c r="BE263" s="11">
        <f t="shared" si="63"/>
        <v>0</v>
      </c>
      <c r="BF263" s="11">
        <f t="shared" si="64"/>
        <v>0</v>
      </c>
      <c r="BG263" s="11">
        <f t="shared" si="65"/>
        <v>0</v>
      </c>
      <c r="BH263" s="11">
        <f t="shared" si="66"/>
        <v>0</v>
      </c>
      <c r="BI263" s="11">
        <f t="shared" si="67"/>
        <v>0</v>
      </c>
      <c r="BJ263" s="28">
        <f t="shared" si="68"/>
        <v>0</v>
      </c>
      <c r="BK263" s="27"/>
    </row>
    <row r="264" spans="1:63" ht="12.75">
      <c r="A264" s="19"/>
      <c r="D264" s="9">
        <v>4</v>
      </c>
      <c r="E264" s="10" t="s">
        <v>171</v>
      </c>
      <c r="F264" s="27" t="s">
        <v>35</v>
      </c>
      <c r="H264" s="19"/>
      <c r="AR264" s="9">
        <v>1</v>
      </c>
      <c r="BD264" s="11">
        <f t="shared" si="62"/>
        <v>1</v>
      </c>
      <c r="BE264" s="11">
        <f t="shared" si="63"/>
        <v>0</v>
      </c>
      <c r="BF264" s="11">
        <f t="shared" si="64"/>
        <v>0</v>
      </c>
      <c r="BG264" s="11">
        <f t="shared" si="65"/>
        <v>0</v>
      </c>
      <c r="BH264" s="11">
        <f t="shared" si="66"/>
        <v>1</v>
      </c>
      <c r="BI264" s="11">
        <f t="shared" si="67"/>
        <v>0</v>
      </c>
      <c r="BJ264" s="28">
        <f t="shared" si="68"/>
        <v>4</v>
      </c>
      <c r="BK264" s="27"/>
    </row>
    <row r="265" spans="1:63" ht="25.5">
      <c r="A265" s="19"/>
      <c r="D265" s="9">
        <v>5</v>
      </c>
      <c r="E265" s="10" t="s">
        <v>172</v>
      </c>
      <c r="F265" s="27" t="s">
        <v>34</v>
      </c>
      <c r="H265" s="19"/>
      <c r="Q265" s="9">
        <v>1</v>
      </c>
      <c r="T265" s="9">
        <v>4</v>
      </c>
      <c r="U265" s="9">
        <v>41</v>
      </c>
      <c r="X265" s="9">
        <v>11</v>
      </c>
      <c r="Y265" s="9">
        <v>27</v>
      </c>
      <c r="AB265" s="9">
        <v>248</v>
      </c>
      <c r="AC265" s="9">
        <v>117</v>
      </c>
      <c r="AD265" s="9">
        <v>1</v>
      </c>
      <c r="AE265" s="9">
        <v>1</v>
      </c>
      <c r="AF265" s="9">
        <v>493</v>
      </c>
      <c r="AG265" s="9">
        <v>100</v>
      </c>
      <c r="AH265" s="9">
        <v>2</v>
      </c>
      <c r="AI265" s="9">
        <v>1</v>
      </c>
      <c r="AJ265" s="9">
        <v>256</v>
      </c>
      <c r="AK265" s="9">
        <v>45</v>
      </c>
      <c r="AL265" s="9">
        <v>1</v>
      </c>
      <c r="AN265" s="9">
        <v>108</v>
      </c>
      <c r="AO265" s="9">
        <v>11</v>
      </c>
      <c r="AP265" s="9">
        <v>4</v>
      </c>
      <c r="AQ265" s="9">
        <v>2</v>
      </c>
      <c r="AR265" s="9">
        <v>82</v>
      </c>
      <c r="AS265" s="9">
        <v>7</v>
      </c>
      <c r="AV265" s="9">
        <v>88</v>
      </c>
      <c r="AW265" s="9">
        <v>5</v>
      </c>
      <c r="BD265" s="11">
        <f t="shared" si="62"/>
        <v>1290</v>
      </c>
      <c r="BE265" s="11">
        <f t="shared" si="63"/>
        <v>354</v>
      </c>
      <c r="BF265" s="11">
        <f t="shared" si="64"/>
        <v>8</v>
      </c>
      <c r="BG265" s="11">
        <f t="shared" si="65"/>
        <v>4</v>
      </c>
      <c r="BH265" s="11">
        <f t="shared" si="66"/>
        <v>1298</v>
      </c>
      <c r="BI265" s="11">
        <f t="shared" si="67"/>
        <v>358</v>
      </c>
      <c r="BJ265" s="28">
        <f t="shared" si="68"/>
        <v>5</v>
      </c>
      <c r="BK265" s="27"/>
    </row>
    <row r="266" spans="1:63" ht="25.5">
      <c r="A266" s="19"/>
      <c r="D266" s="9">
        <v>6</v>
      </c>
      <c r="E266" s="10" t="s">
        <v>172</v>
      </c>
      <c r="F266" s="27" t="s">
        <v>43</v>
      </c>
      <c r="H266" s="19"/>
      <c r="U266" s="9">
        <v>1</v>
      </c>
      <c r="AC266" s="9">
        <v>9</v>
      </c>
      <c r="AF266" s="9">
        <v>1</v>
      </c>
      <c r="AG266" s="9">
        <v>3</v>
      </c>
      <c r="BD266" s="11">
        <f t="shared" si="62"/>
        <v>1</v>
      </c>
      <c r="BE266" s="11">
        <f t="shared" si="63"/>
        <v>13</v>
      </c>
      <c r="BF266" s="11">
        <f t="shared" si="64"/>
        <v>0</v>
      </c>
      <c r="BG266" s="11">
        <f t="shared" si="65"/>
        <v>0</v>
      </c>
      <c r="BH266" s="11">
        <f t="shared" si="66"/>
        <v>1</v>
      </c>
      <c r="BI266" s="11">
        <f t="shared" si="67"/>
        <v>13</v>
      </c>
      <c r="BJ266" s="28">
        <f t="shared" si="68"/>
        <v>6</v>
      </c>
      <c r="BK266" s="27"/>
    </row>
    <row r="267" spans="1:63" ht="25.5">
      <c r="A267" s="19"/>
      <c r="D267" s="9">
        <v>7</v>
      </c>
      <c r="E267" s="10" t="s">
        <v>172</v>
      </c>
      <c r="F267" s="27" t="s">
        <v>44</v>
      </c>
      <c r="H267" s="19"/>
      <c r="N267" s="9">
        <v>2</v>
      </c>
      <c r="U267" s="9">
        <v>1</v>
      </c>
      <c r="Y267" s="9">
        <v>1</v>
      </c>
      <c r="AB267" s="9">
        <v>1</v>
      </c>
      <c r="AC267" s="9">
        <v>10</v>
      </c>
      <c r="AF267" s="9">
        <v>5</v>
      </c>
      <c r="AG267" s="9">
        <v>9</v>
      </c>
      <c r="AK267" s="9">
        <v>1</v>
      </c>
      <c r="AR267" s="9">
        <v>1</v>
      </c>
      <c r="BD267" s="11">
        <f t="shared" si="62"/>
        <v>7</v>
      </c>
      <c r="BE267" s="11">
        <f t="shared" si="63"/>
        <v>24</v>
      </c>
      <c r="BF267" s="11">
        <f t="shared" si="64"/>
        <v>0</v>
      </c>
      <c r="BG267" s="11">
        <f t="shared" si="65"/>
        <v>0</v>
      </c>
      <c r="BH267" s="11">
        <f t="shared" si="66"/>
        <v>7</v>
      </c>
      <c r="BI267" s="11">
        <f t="shared" si="67"/>
        <v>24</v>
      </c>
      <c r="BJ267" s="28">
        <f t="shared" si="68"/>
        <v>7</v>
      </c>
      <c r="BK267" s="27"/>
    </row>
    <row r="268" spans="1:63" ht="25.5">
      <c r="A268" s="19"/>
      <c r="D268" s="9">
        <v>8</v>
      </c>
      <c r="E268" s="10" t="s">
        <v>172</v>
      </c>
      <c r="F268" s="27" t="s">
        <v>35</v>
      </c>
      <c r="H268" s="19">
        <v>7</v>
      </c>
      <c r="I268" s="9">
        <v>2</v>
      </c>
      <c r="J268" s="9">
        <v>66</v>
      </c>
      <c r="K268" s="9">
        <v>7</v>
      </c>
      <c r="L268" s="9">
        <v>127</v>
      </c>
      <c r="M268" s="9">
        <v>5</v>
      </c>
      <c r="N268" s="9">
        <v>286</v>
      </c>
      <c r="O268" s="9">
        <v>27</v>
      </c>
      <c r="Q268" s="9">
        <v>339</v>
      </c>
      <c r="S268" s="9">
        <v>47</v>
      </c>
      <c r="T268" s="9">
        <v>11</v>
      </c>
      <c r="U268" s="9">
        <v>748</v>
      </c>
      <c r="W268" s="9">
        <v>28</v>
      </c>
      <c r="X268" s="9">
        <v>25</v>
      </c>
      <c r="Y268" s="9">
        <v>227</v>
      </c>
      <c r="Z268" s="9">
        <v>1</v>
      </c>
      <c r="AA268" s="9">
        <v>22</v>
      </c>
      <c r="AB268" s="9">
        <v>367</v>
      </c>
      <c r="AC268" s="9">
        <v>489</v>
      </c>
      <c r="AD268" s="9">
        <v>10</v>
      </c>
      <c r="AE268" s="9">
        <v>47</v>
      </c>
      <c r="AF268" s="9">
        <v>536</v>
      </c>
      <c r="AG268" s="9">
        <v>201</v>
      </c>
      <c r="AH268" s="9">
        <v>11</v>
      </c>
      <c r="AI268" s="9">
        <v>15</v>
      </c>
      <c r="AJ268" s="9">
        <v>199</v>
      </c>
      <c r="AK268" s="9">
        <v>42</v>
      </c>
      <c r="AL268" s="9">
        <v>5</v>
      </c>
      <c r="AM268" s="9">
        <v>3</v>
      </c>
      <c r="AN268" s="9">
        <v>71</v>
      </c>
      <c r="AO268" s="9">
        <v>8</v>
      </c>
      <c r="AR268" s="9">
        <v>57</v>
      </c>
      <c r="AS268" s="9">
        <v>6</v>
      </c>
      <c r="AV268" s="9">
        <v>51</v>
      </c>
      <c r="AW268" s="9">
        <v>3</v>
      </c>
      <c r="BD268" s="11">
        <f t="shared" si="62"/>
        <v>1317</v>
      </c>
      <c r="BE268" s="11">
        <f t="shared" si="63"/>
        <v>2549</v>
      </c>
      <c r="BF268" s="11">
        <f t="shared" si="64"/>
        <v>27</v>
      </c>
      <c r="BG268" s="11">
        <f t="shared" si="65"/>
        <v>203</v>
      </c>
      <c r="BH268" s="11">
        <f t="shared" si="66"/>
        <v>1344</v>
      </c>
      <c r="BI268" s="11">
        <f t="shared" si="67"/>
        <v>2752</v>
      </c>
      <c r="BJ268" s="28">
        <f t="shared" si="68"/>
        <v>8</v>
      </c>
      <c r="BK268" s="27"/>
    </row>
    <row r="269" spans="1:63" ht="12.75">
      <c r="A269" s="19"/>
      <c r="D269" s="9">
        <v>9</v>
      </c>
      <c r="E269" s="10" t="s">
        <v>173</v>
      </c>
      <c r="F269" s="27" t="s">
        <v>34</v>
      </c>
      <c r="H269" s="19"/>
      <c r="U269" s="9">
        <v>3</v>
      </c>
      <c r="Y269" s="9">
        <v>3</v>
      </c>
      <c r="AB269" s="9">
        <v>43</v>
      </c>
      <c r="AC269" s="9">
        <v>52</v>
      </c>
      <c r="AF269" s="9">
        <v>127</v>
      </c>
      <c r="AG269" s="9">
        <v>57</v>
      </c>
      <c r="AH269" s="9">
        <v>2</v>
      </c>
      <c r="AJ269" s="9">
        <v>45</v>
      </c>
      <c r="AK269" s="9">
        <v>18</v>
      </c>
      <c r="AL269" s="9">
        <v>1</v>
      </c>
      <c r="AN269" s="9">
        <v>11</v>
      </c>
      <c r="AO269" s="9">
        <v>6</v>
      </c>
      <c r="AR269" s="9">
        <v>13</v>
      </c>
      <c r="AS269" s="9">
        <v>6</v>
      </c>
      <c r="AT269" s="9">
        <v>3</v>
      </c>
      <c r="AV269" s="9">
        <v>16</v>
      </c>
      <c r="AW269" s="9">
        <v>2</v>
      </c>
      <c r="AX269" s="9">
        <v>5</v>
      </c>
      <c r="BD269" s="11">
        <f t="shared" si="62"/>
        <v>255</v>
      </c>
      <c r="BE269" s="11">
        <f t="shared" si="63"/>
        <v>147</v>
      </c>
      <c r="BF269" s="11">
        <f t="shared" si="64"/>
        <v>11</v>
      </c>
      <c r="BG269" s="11">
        <f t="shared" si="65"/>
        <v>0</v>
      </c>
      <c r="BH269" s="11">
        <f t="shared" si="66"/>
        <v>266</v>
      </c>
      <c r="BI269" s="11">
        <f t="shared" si="67"/>
        <v>147</v>
      </c>
      <c r="BJ269" s="28">
        <f t="shared" si="68"/>
        <v>9</v>
      </c>
      <c r="BK269" s="27"/>
    </row>
    <row r="270" spans="1:63" ht="12.75">
      <c r="A270" s="19"/>
      <c r="D270" s="9">
        <v>10</v>
      </c>
      <c r="E270" s="10" t="s">
        <v>173</v>
      </c>
      <c r="F270" s="27" t="s">
        <v>43</v>
      </c>
      <c r="H270" s="19"/>
      <c r="U270" s="9">
        <v>1</v>
      </c>
      <c r="AC270" s="9">
        <v>6</v>
      </c>
      <c r="AG270" s="9">
        <v>2</v>
      </c>
      <c r="AK270" s="9">
        <v>1</v>
      </c>
      <c r="BD270" s="11">
        <f t="shared" si="62"/>
        <v>0</v>
      </c>
      <c r="BE270" s="11">
        <f t="shared" si="63"/>
        <v>10</v>
      </c>
      <c r="BF270" s="11">
        <f t="shared" si="64"/>
        <v>0</v>
      </c>
      <c r="BG270" s="11">
        <f t="shared" si="65"/>
        <v>0</v>
      </c>
      <c r="BH270" s="11">
        <f t="shared" si="66"/>
        <v>0</v>
      </c>
      <c r="BI270" s="11">
        <f t="shared" si="67"/>
        <v>10</v>
      </c>
      <c r="BJ270" s="28">
        <f t="shared" si="68"/>
        <v>10</v>
      </c>
      <c r="BK270" s="27"/>
    </row>
    <row r="271" spans="1:63" ht="12.75">
      <c r="A271" s="19"/>
      <c r="D271" s="9">
        <v>11</v>
      </c>
      <c r="E271" s="10" t="s">
        <v>173</v>
      </c>
      <c r="F271" s="27" t="s">
        <v>44</v>
      </c>
      <c r="H271" s="19"/>
      <c r="Y271" s="9">
        <v>1</v>
      </c>
      <c r="AC271" s="9">
        <v>1</v>
      </c>
      <c r="AF271" s="9">
        <v>1</v>
      </c>
      <c r="AG271" s="9">
        <v>1</v>
      </c>
      <c r="BD271" s="11">
        <f t="shared" si="62"/>
        <v>1</v>
      </c>
      <c r="BE271" s="11">
        <f t="shared" si="63"/>
        <v>3</v>
      </c>
      <c r="BF271" s="11">
        <f t="shared" si="64"/>
        <v>0</v>
      </c>
      <c r="BG271" s="11">
        <f t="shared" si="65"/>
        <v>0</v>
      </c>
      <c r="BH271" s="11">
        <f t="shared" si="66"/>
        <v>1</v>
      </c>
      <c r="BI271" s="11">
        <f t="shared" si="67"/>
        <v>3</v>
      </c>
      <c r="BJ271" s="28">
        <f t="shared" si="68"/>
        <v>11</v>
      </c>
      <c r="BK271" s="27"/>
    </row>
    <row r="272" spans="1:63" ht="12.75">
      <c r="A272" s="19"/>
      <c r="D272" s="9">
        <v>12</v>
      </c>
      <c r="E272" s="10" t="s">
        <v>173</v>
      </c>
      <c r="F272" s="27" t="s">
        <v>35</v>
      </c>
      <c r="H272" s="19">
        <v>1</v>
      </c>
      <c r="L272" s="9">
        <v>4</v>
      </c>
      <c r="N272" s="9">
        <v>37</v>
      </c>
      <c r="Q272" s="9">
        <v>47</v>
      </c>
      <c r="T272" s="9">
        <v>3</v>
      </c>
      <c r="U272" s="9">
        <v>130</v>
      </c>
      <c r="X272" s="9">
        <v>8</v>
      </c>
      <c r="Y272" s="9">
        <v>31</v>
      </c>
      <c r="AB272" s="9">
        <v>71</v>
      </c>
      <c r="AC272" s="9">
        <v>140</v>
      </c>
      <c r="AF272" s="9">
        <v>120</v>
      </c>
      <c r="AG272" s="9">
        <v>48</v>
      </c>
      <c r="AJ272" s="9">
        <v>56</v>
      </c>
      <c r="AK272" s="9">
        <v>11</v>
      </c>
      <c r="AN272" s="9">
        <v>13</v>
      </c>
      <c r="AR272" s="9">
        <v>9</v>
      </c>
      <c r="AV272" s="9">
        <v>1</v>
      </c>
      <c r="AW272" s="9">
        <v>1</v>
      </c>
      <c r="BD272" s="11">
        <f t="shared" si="62"/>
        <v>281</v>
      </c>
      <c r="BE272" s="11">
        <f t="shared" si="63"/>
        <v>450</v>
      </c>
      <c r="BF272" s="11">
        <f t="shared" si="64"/>
        <v>0</v>
      </c>
      <c r="BG272" s="11">
        <f t="shared" si="65"/>
        <v>0</v>
      </c>
      <c r="BH272" s="11">
        <f t="shared" si="66"/>
        <v>281</v>
      </c>
      <c r="BI272" s="11">
        <f t="shared" si="67"/>
        <v>450</v>
      </c>
      <c r="BJ272" s="28">
        <f t="shared" si="68"/>
        <v>12</v>
      </c>
      <c r="BK272" s="27"/>
    </row>
    <row r="273" spans="1:63" ht="12.75">
      <c r="A273" s="19"/>
      <c r="D273" s="9">
        <v>13</v>
      </c>
      <c r="E273" s="10" t="s">
        <v>174</v>
      </c>
      <c r="F273" s="27" t="s">
        <v>34</v>
      </c>
      <c r="H273" s="19"/>
      <c r="AF273" s="9">
        <v>1</v>
      </c>
      <c r="AN273" s="9">
        <v>1</v>
      </c>
      <c r="BD273" s="11">
        <f t="shared" si="62"/>
        <v>2</v>
      </c>
      <c r="BE273" s="11">
        <f t="shared" si="63"/>
        <v>0</v>
      </c>
      <c r="BF273" s="11">
        <f t="shared" si="64"/>
        <v>0</v>
      </c>
      <c r="BG273" s="11">
        <f t="shared" si="65"/>
        <v>0</v>
      </c>
      <c r="BH273" s="11">
        <f t="shared" si="66"/>
        <v>2</v>
      </c>
      <c r="BI273" s="11">
        <f t="shared" si="67"/>
        <v>0</v>
      </c>
      <c r="BJ273" s="28">
        <f t="shared" si="68"/>
        <v>13</v>
      </c>
      <c r="BK273" s="27"/>
    </row>
    <row r="274" spans="1:63" ht="12.75">
      <c r="A274" s="19"/>
      <c r="D274" s="9">
        <v>14</v>
      </c>
      <c r="E274" s="10" t="s">
        <v>175</v>
      </c>
      <c r="F274" s="27" t="s">
        <v>34</v>
      </c>
      <c r="H274" s="19"/>
      <c r="Y274" s="9">
        <v>3</v>
      </c>
      <c r="AB274" s="9">
        <v>9</v>
      </c>
      <c r="AC274" s="9">
        <v>5</v>
      </c>
      <c r="AF274" s="9">
        <v>16</v>
      </c>
      <c r="AG274" s="9">
        <v>1</v>
      </c>
      <c r="AJ274" s="9">
        <v>14</v>
      </c>
      <c r="AK274" s="9">
        <v>3</v>
      </c>
      <c r="AL274" s="9">
        <v>1</v>
      </c>
      <c r="AN274" s="9">
        <v>4</v>
      </c>
      <c r="AO274" s="9">
        <v>1</v>
      </c>
      <c r="AR274" s="9">
        <v>5</v>
      </c>
      <c r="AS274" s="9">
        <v>2</v>
      </c>
      <c r="AV274" s="9">
        <v>4</v>
      </c>
      <c r="AW274" s="9">
        <v>1</v>
      </c>
      <c r="AX274" s="9">
        <v>1</v>
      </c>
      <c r="BD274" s="11">
        <f t="shared" si="62"/>
        <v>52</v>
      </c>
      <c r="BE274" s="11">
        <f t="shared" si="63"/>
        <v>16</v>
      </c>
      <c r="BF274" s="11">
        <f t="shared" si="64"/>
        <v>2</v>
      </c>
      <c r="BG274" s="11">
        <f t="shared" si="65"/>
        <v>0</v>
      </c>
      <c r="BH274" s="11">
        <f t="shared" si="66"/>
        <v>54</v>
      </c>
      <c r="BI274" s="11">
        <f t="shared" si="67"/>
        <v>16</v>
      </c>
      <c r="BJ274" s="28">
        <f t="shared" si="68"/>
        <v>14</v>
      </c>
      <c r="BK274" s="27"/>
    </row>
    <row r="275" spans="1:63" ht="12.75">
      <c r="A275" s="19"/>
      <c r="D275" s="9">
        <v>15</v>
      </c>
      <c r="E275" s="10" t="s">
        <v>175</v>
      </c>
      <c r="F275" s="27" t="s">
        <v>43</v>
      </c>
      <c r="H275" s="19"/>
      <c r="U275" s="9">
        <v>1</v>
      </c>
      <c r="AB275" s="9">
        <v>1</v>
      </c>
      <c r="AF275" s="9">
        <v>1</v>
      </c>
      <c r="BD275" s="11">
        <f aca="true" t="shared" si="78" ref="BD275:BD338">AZ275+AV275+AR275+AN275+AJ275+AF275+AB275+X275+T275+P275</f>
        <v>2</v>
      </c>
      <c r="BE275" s="11">
        <f aca="true" t="shared" si="79" ref="BE275:BE338">BA275+AW275+AS275+AO275+AK275+AG275+AC275+Y275+U275+Q275+N275+L275+J275+H275</f>
        <v>1</v>
      </c>
      <c r="BF275" s="11">
        <f aca="true" t="shared" si="80" ref="BF275:BF338">BB275+AX275+AT275+AP275+AL275+AH275+AD275+Z275+V275+R275</f>
        <v>0</v>
      </c>
      <c r="BG275" s="11">
        <f aca="true" t="shared" si="81" ref="BG275:BG338">BC275+AY275+AU275+AQ275+AM275+AI275+AE275+AA275+W275+S275+O275+M275+K275+I275</f>
        <v>0</v>
      </c>
      <c r="BH275" s="11">
        <f aca="true" t="shared" si="82" ref="BH275:BH338">BD275+BF275</f>
        <v>2</v>
      </c>
      <c r="BI275" s="11">
        <f aca="true" t="shared" si="83" ref="BI275:BI338">BE275+BG275</f>
        <v>1</v>
      </c>
      <c r="BJ275" s="28">
        <f aca="true" t="shared" si="84" ref="BJ275:BJ338">D275</f>
        <v>15</v>
      </c>
      <c r="BK275" s="27"/>
    </row>
    <row r="276" spans="1:63" ht="12.75">
      <c r="A276" s="19"/>
      <c r="D276" s="9">
        <v>16</v>
      </c>
      <c r="E276" s="10" t="s">
        <v>175</v>
      </c>
      <c r="F276" s="27" t="s">
        <v>35</v>
      </c>
      <c r="H276" s="19"/>
      <c r="J276" s="9">
        <v>1</v>
      </c>
      <c r="L276" s="9">
        <v>1</v>
      </c>
      <c r="N276" s="9">
        <v>3</v>
      </c>
      <c r="Q276" s="9">
        <v>3</v>
      </c>
      <c r="U276" s="9">
        <v>7</v>
      </c>
      <c r="Y276" s="9">
        <v>4</v>
      </c>
      <c r="AC276" s="9">
        <v>6</v>
      </c>
      <c r="AF276" s="9">
        <v>3</v>
      </c>
      <c r="AG276" s="9">
        <v>2</v>
      </c>
      <c r="AK276" s="9">
        <v>1</v>
      </c>
      <c r="AO276" s="9">
        <v>1</v>
      </c>
      <c r="BD276" s="11">
        <f t="shared" si="78"/>
        <v>3</v>
      </c>
      <c r="BE276" s="11">
        <f t="shared" si="79"/>
        <v>29</v>
      </c>
      <c r="BF276" s="11">
        <f t="shared" si="80"/>
        <v>0</v>
      </c>
      <c r="BG276" s="11">
        <f t="shared" si="81"/>
        <v>0</v>
      </c>
      <c r="BH276" s="11">
        <f t="shared" si="82"/>
        <v>3</v>
      </c>
      <c r="BI276" s="11">
        <f t="shared" si="83"/>
        <v>29</v>
      </c>
      <c r="BJ276" s="28">
        <f t="shared" si="84"/>
        <v>16</v>
      </c>
      <c r="BK276" s="27"/>
    </row>
    <row r="277" spans="1:63" ht="12.75">
      <c r="A277" s="19"/>
      <c r="E277" s="10" t="s">
        <v>176</v>
      </c>
      <c r="F277" s="27" t="s">
        <v>34</v>
      </c>
      <c r="H277" s="19"/>
      <c r="Q277" s="9">
        <v>1</v>
      </c>
      <c r="T277" s="9">
        <v>4</v>
      </c>
      <c r="U277" s="9">
        <v>44</v>
      </c>
      <c r="X277" s="9">
        <v>11</v>
      </c>
      <c r="Y277" s="9">
        <v>33</v>
      </c>
      <c r="AB277" s="9">
        <v>300</v>
      </c>
      <c r="AC277" s="9">
        <v>174</v>
      </c>
      <c r="AD277" s="9">
        <v>1</v>
      </c>
      <c r="AE277" s="9">
        <v>1</v>
      </c>
      <c r="AF277" s="9">
        <v>637</v>
      </c>
      <c r="AG277" s="9">
        <v>158</v>
      </c>
      <c r="AH277" s="9">
        <v>4</v>
      </c>
      <c r="AI277" s="9">
        <v>1</v>
      </c>
      <c r="AJ277" s="9">
        <v>315</v>
      </c>
      <c r="AK277" s="9">
        <v>66</v>
      </c>
      <c r="AL277" s="9">
        <v>3</v>
      </c>
      <c r="AN277" s="9">
        <v>124</v>
      </c>
      <c r="AO277" s="9">
        <v>18</v>
      </c>
      <c r="AP277" s="9">
        <v>4</v>
      </c>
      <c r="AQ277" s="9">
        <v>2</v>
      </c>
      <c r="AR277" s="9">
        <v>100</v>
      </c>
      <c r="AS277" s="9">
        <v>15</v>
      </c>
      <c r="AT277" s="9">
        <v>3</v>
      </c>
      <c r="AV277" s="9">
        <v>108</v>
      </c>
      <c r="AW277" s="9">
        <v>8</v>
      </c>
      <c r="AX277" s="9">
        <v>6</v>
      </c>
      <c r="BD277" s="11">
        <f t="shared" si="78"/>
        <v>1599</v>
      </c>
      <c r="BE277" s="11">
        <f t="shared" si="79"/>
        <v>517</v>
      </c>
      <c r="BF277" s="11">
        <f t="shared" si="80"/>
        <v>21</v>
      </c>
      <c r="BG277" s="11">
        <f t="shared" si="81"/>
        <v>4</v>
      </c>
      <c r="BH277" s="11">
        <f t="shared" si="82"/>
        <v>1620</v>
      </c>
      <c r="BI277" s="11">
        <f t="shared" si="83"/>
        <v>521</v>
      </c>
      <c r="BJ277" s="28">
        <f t="shared" si="84"/>
        <v>0</v>
      </c>
      <c r="BK277" s="27"/>
    </row>
    <row r="278" spans="1:63" ht="12.75">
      <c r="A278" s="19"/>
      <c r="E278" s="10" t="s">
        <v>176</v>
      </c>
      <c r="F278" s="27" t="s">
        <v>43</v>
      </c>
      <c r="H278" s="19"/>
      <c r="U278" s="9">
        <v>3</v>
      </c>
      <c r="AB278" s="9">
        <v>1</v>
      </c>
      <c r="AC278" s="9">
        <v>15</v>
      </c>
      <c r="AF278" s="9">
        <v>2</v>
      </c>
      <c r="AG278" s="9">
        <v>5</v>
      </c>
      <c r="AK278" s="9">
        <v>1</v>
      </c>
      <c r="BD278" s="11">
        <f t="shared" si="78"/>
        <v>3</v>
      </c>
      <c r="BE278" s="11">
        <f t="shared" si="79"/>
        <v>24</v>
      </c>
      <c r="BF278" s="11">
        <f t="shared" si="80"/>
        <v>0</v>
      </c>
      <c r="BG278" s="11">
        <f t="shared" si="81"/>
        <v>0</v>
      </c>
      <c r="BH278" s="11">
        <f t="shared" si="82"/>
        <v>3</v>
      </c>
      <c r="BI278" s="11">
        <f t="shared" si="83"/>
        <v>24</v>
      </c>
      <c r="BJ278" s="28">
        <f t="shared" si="84"/>
        <v>0</v>
      </c>
      <c r="BK278" s="27"/>
    </row>
    <row r="279" spans="1:63" ht="12.75">
      <c r="A279" s="19"/>
      <c r="E279" s="10" t="s">
        <v>176</v>
      </c>
      <c r="F279" s="27" t="s">
        <v>44</v>
      </c>
      <c r="H279" s="19"/>
      <c r="N279" s="9">
        <v>2</v>
      </c>
      <c r="U279" s="9">
        <v>1</v>
      </c>
      <c r="Y279" s="9">
        <v>2</v>
      </c>
      <c r="AB279" s="9">
        <v>1</v>
      </c>
      <c r="AC279" s="9">
        <v>11</v>
      </c>
      <c r="AF279" s="9">
        <v>6</v>
      </c>
      <c r="AG279" s="9">
        <v>10</v>
      </c>
      <c r="AK279" s="9">
        <v>1</v>
      </c>
      <c r="AR279" s="9">
        <v>1</v>
      </c>
      <c r="BD279" s="11">
        <f t="shared" si="78"/>
        <v>8</v>
      </c>
      <c r="BE279" s="11">
        <f t="shared" si="79"/>
        <v>27</v>
      </c>
      <c r="BF279" s="11">
        <f t="shared" si="80"/>
        <v>0</v>
      </c>
      <c r="BG279" s="11">
        <f t="shared" si="81"/>
        <v>0</v>
      </c>
      <c r="BH279" s="11">
        <f t="shared" si="82"/>
        <v>8</v>
      </c>
      <c r="BI279" s="11">
        <f t="shared" si="83"/>
        <v>27</v>
      </c>
      <c r="BJ279" s="28">
        <f t="shared" si="84"/>
        <v>0</v>
      </c>
      <c r="BK279" s="27"/>
    </row>
    <row r="280" spans="1:63" ht="12.75">
      <c r="A280" s="19"/>
      <c r="E280" s="10" t="s">
        <v>176</v>
      </c>
      <c r="F280" s="27" t="s">
        <v>35</v>
      </c>
      <c r="H280" s="19">
        <v>8</v>
      </c>
      <c r="I280" s="9">
        <v>2</v>
      </c>
      <c r="J280" s="9">
        <v>67</v>
      </c>
      <c r="K280" s="9">
        <v>7</v>
      </c>
      <c r="L280" s="9">
        <v>132</v>
      </c>
      <c r="M280" s="9">
        <v>5</v>
      </c>
      <c r="N280" s="9">
        <v>326</v>
      </c>
      <c r="O280" s="9">
        <v>27</v>
      </c>
      <c r="Q280" s="9">
        <v>389</v>
      </c>
      <c r="S280" s="9">
        <v>47</v>
      </c>
      <c r="T280" s="9">
        <v>14</v>
      </c>
      <c r="U280" s="9">
        <v>885</v>
      </c>
      <c r="W280" s="9">
        <v>28</v>
      </c>
      <c r="X280" s="9">
        <v>33</v>
      </c>
      <c r="Y280" s="9">
        <v>262</v>
      </c>
      <c r="Z280" s="9">
        <v>1</v>
      </c>
      <c r="AA280" s="9">
        <v>22</v>
      </c>
      <c r="AB280" s="9">
        <v>438</v>
      </c>
      <c r="AC280" s="9">
        <v>641</v>
      </c>
      <c r="AD280" s="9">
        <v>10</v>
      </c>
      <c r="AE280" s="9">
        <v>47</v>
      </c>
      <c r="AF280" s="9">
        <v>659</v>
      </c>
      <c r="AG280" s="9">
        <v>251</v>
      </c>
      <c r="AH280" s="9">
        <v>11</v>
      </c>
      <c r="AI280" s="9">
        <v>15</v>
      </c>
      <c r="AJ280" s="9">
        <v>255</v>
      </c>
      <c r="AK280" s="9">
        <v>54</v>
      </c>
      <c r="AL280" s="9">
        <v>5</v>
      </c>
      <c r="AM280" s="9">
        <v>3</v>
      </c>
      <c r="AN280" s="9">
        <v>84</v>
      </c>
      <c r="AO280" s="9">
        <v>9</v>
      </c>
      <c r="AR280" s="9">
        <v>67</v>
      </c>
      <c r="AS280" s="9">
        <v>6</v>
      </c>
      <c r="AV280" s="9">
        <v>52</v>
      </c>
      <c r="AW280" s="9">
        <v>4</v>
      </c>
      <c r="BD280" s="11">
        <f t="shared" si="78"/>
        <v>1602</v>
      </c>
      <c r="BE280" s="11">
        <f t="shared" si="79"/>
        <v>3034</v>
      </c>
      <c r="BF280" s="11">
        <f t="shared" si="80"/>
        <v>27</v>
      </c>
      <c r="BG280" s="11">
        <f t="shared" si="81"/>
        <v>203</v>
      </c>
      <c r="BH280" s="11">
        <f t="shared" si="82"/>
        <v>1629</v>
      </c>
      <c r="BI280" s="11">
        <f t="shared" si="83"/>
        <v>3237</v>
      </c>
      <c r="BJ280" s="28">
        <f t="shared" si="84"/>
        <v>0</v>
      </c>
      <c r="BK280" s="27"/>
    </row>
    <row r="281" spans="1:63" ht="12.75">
      <c r="A281" s="19"/>
      <c r="E281" s="10" t="s">
        <v>177</v>
      </c>
      <c r="F281" s="27"/>
      <c r="H281" s="19">
        <f>H277+H278+H279+H280</f>
        <v>8</v>
      </c>
      <c r="I281" s="9">
        <f aca="true" t="shared" si="85" ref="I281:BC281">I277+I278+I279+I280</f>
        <v>2</v>
      </c>
      <c r="J281" s="9">
        <f t="shared" si="85"/>
        <v>67</v>
      </c>
      <c r="K281" s="9">
        <f t="shared" si="85"/>
        <v>7</v>
      </c>
      <c r="L281" s="9">
        <f t="shared" si="85"/>
        <v>132</v>
      </c>
      <c r="M281" s="9">
        <f t="shared" si="85"/>
        <v>5</v>
      </c>
      <c r="N281" s="9">
        <f t="shared" si="85"/>
        <v>328</v>
      </c>
      <c r="O281" s="9">
        <f t="shared" si="85"/>
        <v>27</v>
      </c>
      <c r="P281" s="9">
        <f t="shared" si="85"/>
        <v>0</v>
      </c>
      <c r="Q281" s="9">
        <f t="shared" si="85"/>
        <v>390</v>
      </c>
      <c r="R281" s="9">
        <f t="shared" si="85"/>
        <v>0</v>
      </c>
      <c r="S281" s="9">
        <f t="shared" si="85"/>
        <v>47</v>
      </c>
      <c r="T281" s="9">
        <f t="shared" si="85"/>
        <v>18</v>
      </c>
      <c r="U281" s="9">
        <f t="shared" si="85"/>
        <v>933</v>
      </c>
      <c r="V281" s="9">
        <f t="shared" si="85"/>
        <v>0</v>
      </c>
      <c r="W281" s="9">
        <f t="shared" si="85"/>
        <v>28</v>
      </c>
      <c r="X281" s="9">
        <f t="shared" si="85"/>
        <v>44</v>
      </c>
      <c r="Y281" s="9">
        <f t="shared" si="85"/>
        <v>297</v>
      </c>
      <c r="Z281" s="9">
        <f t="shared" si="85"/>
        <v>1</v>
      </c>
      <c r="AA281" s="9">
        <f t="shared" si="85"/>
        <v>22</v>
      </c>
      <c r="AB281" s="9">
        <f t="shared" si="85"/>
        <v>740</v>
      </c>
      <c r="AC281" s="9">
        <f t="shared" si="85"/>
        <v>841</v>
      </c>
      <c r="AD281" s="9">
        <f t="shared" si="85"/>
        <v>11</v>
      </c>
      <c r="AE281" s="9">
        <f t="shared" si="85"/>
        <v>48</v>
      </c>
      <c r="AF281" s="9">
        <f t="shared" si="85"/>
        <v>1304</v>
      </c>
      <c r="AG281" s="9">
        <f t="shared" si="85"/>
        <v>424</v>
      </c>
      <c r="AH281" s="9">
        <f t="shared" si="85"/>
        <v>15</v>
      </c>
      <c r="AI281" s="9">
        <f t="shared" si="85"/>
        <v>16</v>
      </c>
      <c r="AJ281" s="9">
        <f t="shared" si="85"/>
        <v>570</v>
      </c>
      <c r="AK281" s="9">
        <f t="shared" si="85"/>
        <v>122</v>
      </c>
      <c r="AL281" s="9">
        <f t="shared" si="85"/>
        <v>8</v>
      </c>
      <c r="AM281" s="9">
        <f t="shared" si="85"/>
        <v>3</v>
      </c>
      <c r="AN281" s="9">
        <f t="shared" si="85"/>
        <v>208</v>
      </c>
      <c r="AO281" s="9">
        <f t="shared" si="85"/>
        <v>27</v>
      </c>
      <c r="AP281" s="9">
        <f t="shared" si="85"/>
        <v>4</v>
      </c>
      <c r="AQ281" s="9">
        <f t="shared" si="85"/>
        <v>2</v>
      </c>
      <c r="AR281" s="9">
        <f t="shared" si="85"/>
        <v>168</v>
      </c>
      <c r="AS281" s="9">
        <f t="shared" si="85"/>
        <v>21</v>
      </c>
      <c r="AT281" s="9">
        <f t="shared" si="85"/>
        <v>3</v>
      </c>
      <c r="AU281" s="9">
        <f t="shared" si="85"/>
        <v>0</v>
      </c>
      <c r="AV281" s="9">
        <f t="shared" si="85"/>
        <v>160</v>
      </c>
      <c r="AW281" s="9">
        <f t="shared" si="85"/>
        <v>12</v>
      </c>
      <c r="AX281" s="9">
        <f t="shared" si="85"/>
        <v>6</v>
      </c>
      <c r="AY281" s="9">
        <f t="shared" si="85"/>
        <v>0</v>
      </c>
      <c r="AZ281" s="9">
        <f t="shared" si="85"/>
        <v>0</v>
      </c>
      <c r="BA281" s="9">
        <f t="shared" si="85"/>
        <v>0</v>
      </c>
      <c r="BB281" s="9">
        <f t="shared" si="85"/>
        <v>0</v>
      </c>
      <c r="BC281" s="9">
        <f t="shared" si="85"/>
        <v>0</v>
      </c>
      <c r="BD281" s="11">
        <f t="shared" si="78"/>
        <v>3212</v>
      </c>
      <c r="BE281" s="11">
        <f t="shared" si="79"/>
        <v>3602</v>
      </c>
      <c r="BF281" s="11">
        <f t="shared" si="80"/>
        <v>48</v>
      </c>
      <c r="BG281" s="11">
        <f t="shared" si="81"/>
        <v>207</v>
      </c>
      <c r="BH281" s="11">
        <f t="shared" si="82"/>
        <v>3260</v>
      </c>
      <c r="BI281" s="11">
        <f t="shared" si="83"/>
        <v>3809</v>
      </c>
      <c r="BJ281" s="28">
        <f t="shared" si="84"/>
        <v>0</v>
      </c>
      <c r="BK281" s="27"/>
    </row>
    <row r="282" spans="1:63" ht="38.25">
      <c r="A282" s="19"/>
      <c r="B282" s="9" t="s">
        <v>178</v>
      </c>
      <c r="E282" s="10" t="s">
        <v>179</v>
      </c>
      <c r="F282" s="27"/>
      <c r="H282" s="19"/>
      <c r="BD282" s="11">
        <f t="shared" si="78"/>
        <v>0</v>
      </c>
      <c r="BE282" s="11">
        <f t="shared" si="79"/>
        <v>0</v>
      </c>
      <c r="BF282" s="11">
        <f t="shared" si="80"/>
        <v>0</v>
      </c>
      <c r="BG282" s="11">
        <f t="shared" si="81"/>
        <v>0</v>
      </c>
      <c r="BH282" s="11">
        <f t="shared" si="82"/>
        <v>0</v>
      </c>
      <c r="BI282" s="11">
        <f t="shared" si="83"/>
        <v>0</v>
      </c>
      <c r="BJ282" s="28">
        <f t="shared" si="84"/>
        <v>0</v>
      </c>
      <c r="BK282" s="27"/>
    </row>
    <row r="283" spans="1:63" ht="25.5">
      <c r="A283" s="19"/>
      <c r="C283" s="9" t="s">
        <v>31</v>
      </c>
      <c r="E283" s="10" t="s">
        <v>180</v>
      </c>
      <c r="F283" s="27"/>
      <c r="H283" s="19"/>
      <c r="BD283" s="11">
        <f t="shared" si="78"/>
        <v>0</v>
      </c>
      <c r="BE283" s="11">
        <f t="shared" si="79"/>
        <v>0</v>
      </c>
      <c r="BF283" s="11">
        <f t="shared" si="80"/>
        <v>0</v>
      </c>
      <c r="BG283" s="11">
        <f t="shared" si="81"/>
        <v>0</v>
      </c>
      <c r="BH283" s="11">
        <f t="shared" si="82"/>
        <v>0</v>
      </c>
      <c r="BI283" s="11">
        <f t="shared" si="83"/>
        <v>0</v>
      </c>
      <c r="BJ283" s="28">
        <f t="shared" si="84"/>
        <v>0</v>
      </c>
      <c r="BK283" s="27"/>
    </row>
    <row r="284" spans="1:63" ht="12.75">
      <c r="A284" s="19"/>
      <c r="D284" s="9">
        <v>17</v>
      </c>
      <c r="E284" s="10" t="s">
        <v>181</v>
      </c>
      <c r="F284" s="27" t="s">
        <v>35</v>
      </c>
      <c r="H284" s="19"/>
      <c r="AC284" s="9">
        <v>1</v>
      </c>
      <c r="AF284" s="9">
        <v>2</v>
      </c>
      <c r="BD284" s="11">
        <f t="shared" si="78"/>
        <v>2</v>
      </c>
      <c r="BE284" s="11">
        <f t="shared" si="79"/>
        <v>1</v>
      </c>
      <c r="BF284" s="11">
        <f t="shared" si="80"/>
        <v>0</v>
      </c>
      <c r="BG284" s="11">
        <f t="shared" si="81"/>
        <v>0</v>
      </c>
      <c r="BH284" s="11">
        <f t="shared" si="82"/>
        <v>2</v>
      </c>
      <c r="BI284" s="11">
        <f t="shared" si="83"/>
        <v>1</v>
      </c>
      <c r="BJ284" s="28">
        <f t="shared" si="84"/>
        <v>17</v>
      </c>
      <c r="BK284" s="27"/>
    </row>
    <row r="285" spans="1:63" ht="12.75">
      <c r="A285" s="19"/>
      <c r="D285" s="9">
        <v>18</v>
      </c>
      <c r="E285" s="10" t="s">
        <v>182</v>
      </c>
      <c r="F285" s="27" t="s">
        <v>44</v>
      </c>
      <c r="H285" s="19"/>
      <c r="AJ285" s="9">
        <v>1</v>
      </c>
      <c r="BD285" s="11">
        <f aca="true" t="shared" si="86" ref="BD285:BD292">AZ285+AV285+AR285+AN285+AJ285+AF285+AB285+X285+T285+P285</f>
        <v>1</v>
      </c>
      <c r="BE285" s="11">
        <f aca="true" t="shared" si="87" ref="BE285:BE299">BA285+AW285+AS285+AO285+AK285+AG285+AC285+Y285+U285+Q285+N285+L285+J285+H285</f>
        <v>0</v>
      </c>
      <c r="BF285" s="11">
        <f aca="true" t="shared" si="88" ref="BF285:BF292">BB285+AX285+AT285+AP285+AL285+AH285+AD285+Z285+V285+R285</f>
        <v>0</v>
      </c>
      <c r="BG285" s="11">
        <f aca="true" t="shared" si="89" ref="BG285:BG292">BC285+AY285+AU285+AQ285+AM285+AI285+AE285+AA285+W285+S285+O285+M285+K285+I285</f>
        <v>0</v>
      </c>
      <c r="BH285" s="11">
        <f aca="true" t="shared" si="90" ref="BH285:BH292">BD285+BF285</f>
        <v>1</v>
      </c>
      <c r="BI285" s="11">
        <f aca="true" t="shared" si="91" ref="BI285:BI292">BE285+BG285</f>
        <v>0</v>
      </c>
      <c r="BJ285" s="28">
        <f t="shared" si="84"/>
        <v>18</v>
      </c>
      <c r="BK285" s="27"/>
    </row>
    <row r="286" spans="1:63" ht="25.5">
      <c r="A286" s="19"/>
      <c r="C286" s="9" t="s">
        <v>36</v>
      </c>
      <c r="E286" s="10" t="s">
        <v>183</v>
      </c>
      <c r="F286" s="27"/>
      <c r="H286" s="19"/>
      <c r="BD286" s="11">
        <f t="shared" si="86"/>
        <v>0</v>
      </c>
      <c r="BE286" s="11">
        <f t="shared" si="87"/>
        <v>0</v>
      </c>
      <c r="BF286" s="11">
        <f t="shared" si="88"/>
        <v>0</v>
      </c>
      <c r="BG286" s="11">
        <f t="shared" si="89"/>
        <v>0</v>
      </c>
      <c r="BH286" s="11">
        <f t="shared" si="90"/>
        <v>0</v>
      </c>
      <c r="BI286" s="11">
        <f t="shared" si="91"/>
        <v>0</v>
      </c>
      <c r="BJ286" s="28">
        <f t="shared" si="84"/>
        <v>0</v>
      </c>
      <c r="BK286" s="27"/>
    </row>
    <row r="287" spans="1:63" ht="12.75">
      <c r="A287" s="19"/>
      <c r="D287" s="9">
        <v>19</v>
      </c>
      <c r="E287" s="10" t="s">
        <v>184</v>
      </c>
      <c r="F287" s="27" t="s">
        <v>35</v>
      </c>
      <c r="H287" s="19"/>
      <c r="AF287" s="9">
        <v>1</v>
      </c>
      <c r="BD287" s="11">
        <f t="shared" si="86"/>
        <v>1</v>
      </c>
      <c r="BE287" s="11">
        <f t="shared" si="87"/>
        <v>0</v>
      </c>
      <c r="BF287" s="11">
        <f t="shared" si="88"/>
        <v>0</v>
      </c>
      <c r="BG287" s="11">
        <f t="shared" si="89"/>
        <v>0</v>
      </c>
      <c r="BH287" s="11">
        <f t="shared" si="90"/>
        <v>1</v>
      </c>
      <c r="BI287" s="11">
        <f t="shared" si="91"/>
        <v>0</v>
      </c>
      <c r="BJ287" s="28">
        <f t="shared" si="84"/>
        <v>19</v>
      </c>
      <c r="BK287" s="27"/>
    </row>
    <row r="288" spans="1:63" ht="12.75">
      <c r="A288" s="19"/>
      <c r="D288" s="9">
        <v>20</v>
      </c>
      <c r="E288" s="10" t="s">
        <v>185</v>
      </c>
      <c r="F288" s="27" t="s">
        <v>34</v>
      </c>
      <c r="H288" s="19"/>
      <c r="AC288" s="9">
        <v>1</v>
      </c>
      <c r="BD288" s="11">
        <f t="shared" si="86"/>
        <v>0</v>
      </c>
      <c r="BE288" s="11">
        <f t="shared" si="87"/>
        <v>1</v>
      </c>
      <c r="BF288" s="11">
        <f t="shared" si="88"/>
        <v>0</v>
      </c>
      <c r="BG288" s="11">
        <f t="shared" si="89"/>
        <v>0</v>
      </c>
      <c r="BH288" s="11">
        <f t="shared" si="90"/>
        <v>0</v>
      </c>
      <c r="BI288" s="11">
        <f t="shared" si="91"/>
        <v>1</v>
      </c>
      <c r="BJ288" s="28">
        <f t="shared" si="84"/>
        <v>20</v>
      </c>
      <c r="BK288" s="27"/>
    </row>
    <row r="289" spans="1:63" ht="12.75">
      <c r="A289" s="19"/>
      <c r="D289" s="9">
        <v>21</v>
      </c>
      <c r="E289" s="10" t="s">
        <v>186</v>
      </c>
      <c r="F289" s="27" t="s">
        <v>35</v>
      </c>
      <c r="H289" s="19"/>
      <c r="L289" s="9">
        <v>1</v>
      </c>
      <c r="N289" s="9">
        <v>7</v>
      </c>
      <c r="Q289" s="9">
        <v>13</v>
      </c>
      <c r="U289" s="9">
        <v>34</v>
      </c>
      <c r="Y289" s="9">
        <v>11</v>
      </c>
      <c r="AB289" s="9">
        <v>25</v>
      </c>
      <c r="AC289" s="9">
        <v>33</v>
      </c>
      <c r="AF289" s="9">
        <v>26</v>
      </c>
      <c r="AG289" s="9">
        <v>4</v>
      </c>
      <c r="AJ289" s="9">
        <v>2</v>
      </c>
      <c r="AK289" s="9">
        <v>5</v>
      </c>
      <c r="AN289" s="9">
        <v>1</v>
      </c>
      <c r="AO289" s="9">
        <v>1</v>
      </c>
      <c r="AR289" s="9">
        <v>2</v>
      </c>
      <c r="BD289" s="11">
        <f t="shared" si="86"/>
        <v>56</v>
      </c>
      <c r="BE289" s="11">
        <f t="shared" si="87"/>
        <v>109</v>
      </c>
      <c r="BF289" s="11">
        <f t="shared" si="88"/>
        <v>0</v>
      </c>
      <c r="BG289" s="11">
        <f t="shared" si="89"/>
        <v>0</v>
      </c>
      <c r="BH289" s="11">
        <f t="shared" si="90"/>
        <v>56</v>
      </c>
      <c r="BI289" s="11">
        <f t="shared" si="91"/>
        <v>109</v>
      </c>
      <c r="BJ289" s="28">
        <f t="shared" si="84"/>
        <v>21</v>
      </c>
      <c r="BK289" s="27"/>
    </row>
    <row r="290" spans="1:63" ht="12.75">
      <c r="A290" s="19"/>
      <c r="C290" s="9" t="s">
        <v>55</v>
      </c>
      <c r="E290" s="10" t="s">
        <v>187</v>
      </c>
      <c r="F290" s="27"/>
      <c r="H290" s="19"/>
      <c r="BD290" s="11">
        <f t="shared" si="86"/>
        <v>0</v>
      </c>
      <c r="BE290" s="11">
        <f t="shared" si="87"/>
        <v>0</v>
      </c>
      <c r="BF290" s="11">
        <f t="shared" si="88"/>
        <v>0</v>
      </c>
      <c r="BG290" s="11">
        <f t="shared" si="89"/>
        <v>0</v>
      </c>
      <c r="BH290" s="11">
        <f t="shared" si="90"/>
        <v>0</v>
      </c>
      <c r="BI290" s="11">
        <f t="shared" si="91"/>
        <v>0</v>
      </c>
      <c r="BJ290" s="28">
        <f t="shared" si="84"/>
        <v>0</v>
      </c>
      <c r="BK290" s="27"/>
    </row>
    <row r="291" spans="1:63" ht="12.75">
      <c r="A291" s="19"/>
      <c r="D291" s="9">
        <v>22</v>
      </c>
      <c r="E291" s="10" t="s">
        <v>188</v>
      </c>
      <c r="F291" s="27" t="s">
        <v>44</v>
      </c>
      <c r="H291" s="19"/>
      <c r="AF291" s="9">
        <v>1</v>
      </c>
      <c r="BD291" s="11">
        <f t="shared" si="86"/>
        <v>1</v>
      </c>
      <c r="BE291" s="11">
        <f t="shared" si="87"/>
        <v>0</v>
      </c>
      <c r="BF291" s="11">
        <f t="shared" si="88"/>
        <v>0</v>
      </c>
      <c r="BG291" s="11">
        <f t="shared" si="89"/>
        <v>0</v>
      </c>
      <c r="BH291" s="11">
        <f t="shared" si="90"/>
        <v>1</v>
      </c>
      <c r="BI291" s="11">
        <f t="shared" si="91"/>
        <v>0</v>
      </c>
      <c r="BJ291" s="28">
        <f t="shared" si="84"/>
        <v>22</v>
      </c>
      <c r="BK291" s="27"/>
    </row>
    <row r="292" spans="1:63" ht="12.75">
      <c r="A292" s="19"/>
      <c r="D292" s="9">
        <v>23</v>
      </c>
      <c r="E292" s="10" t="s">
        <v>188</v>
      </c>
      <c r="F292" s="27" t="s">
        <v>35</v>
      </c>
      <c r="H292" s="19"/>
      <c r="L292" s="9">
        <v>1</v>
      </c>
      <c r="N292" s="9">
        <v>3</v>
      </c>
      <c r="Q292" s="9">
        <v>2</v>
      </c>
      <c r="U292" s="9">
        <v>12</v>
      </c>
      <c r="AB292" s="9">
        <v>2</v>
      </c>
      <c r="AC292" s="9">
        <v>14</v>
      </c>
      <c r="AF292" s="9">
        <v>7</v>
      </c>
      <c r="BD292" s="11">
        <f t="shared" si="86"/>
        <v>9</v>
      </c>
      <c r="BE292" s="11">
        <f t="shared" si="87"/>
        <v>32</v>
      </c>
      <c r="BF292" s="11">
        <f t="shared" si="88"/>
        <v>0</v>
      </c>
      <c r="BG292" s="11">
        <f t="shared" si="89"/>
        <v>0</v>
      </c>
      <c r="BH292" s="11">
        <f t="shared" si="90"/>
        <v>9</v>
      </c>
      <c r="BI292" s="11">
        <f t="shared" si="91"/>
        <v>32</v>
      </c>
      <c r="BJ292" s="28">
        <f t="shared" si="84"/>
        <v>23</v>
      </c>
      <c r="BK292" s="27"/>
    </row>
    <row r="293" spans="1:63" ht="12.75">
      <c r="A293" s="19"/>
      <c r="B293" s="9" t="s">
        <v>178</v>
      </c>
      <c r="C293" s="9" t="s">
        <v>38</v>
      </c>
      <c r="E293" s="10" t="s">
        <v>189</v>
      </c>
      <c r="F293" s="27"/>
      <c r="H293" s="19"/>
      <c r="BD293" s="11">
        <f t="shared" si="78"/>
        <v>0</v>
      </c>
      <c r="BE293" s="11">
        <f t="shared" si="87"/>
        <v>0</v>
      </c>
      <c r="BF293" s="11">
        <f t="shared" si="80"/>
        <v>0</v>
      </c>
      <c r="BG293" s="11">
        <f t="shared" si="81"/>
        <v>0</v>
      </c>
      <c r="BH293" s="11">
        <f t="shared" si="82"/>
        <v>0</v>
      </c>
      <c r="BI293" s="11">
        <f t="shared" si="83"/>
        <v>0</v>
      </c>
      <c r="BJ293" s="28">
        <f t="shared" si="84"/>
        <v>0</v>
      </c>
      <c r="BK293" s="27">
        <v>340026</v>
      </c>
    </row>
    <row r="294" spans="1:63" ht="12.75">
      <c r="A294" s="19"/>
      <c r="D294" s="9">
        <v>1</v>
      </c>
      <c r="E294" s="10" t="s">
        <v>190</v>
      </c>
      <c r="F294" s="27" t="s">
        <v>34</v>
      </c>
      <c r="H294" s="19"/>
      <c r="AB294" s="9">
        <v>1</v>
      </c>
      <c r="AJ294" s="9">
        <v>2</v>
      </c>
      <c r="AN294" s="9">
        <v>1</v>
      </c>
      <c r="BD294" s="11">
        <f t="shared" si="78"/>
        <v>4</v>
      </c>
      <c r="BE294" s="11">
        <f t="shared" si="87"/>
        <v>0</v>
      </c>
      <c r="BF294" s="11">
        <f t="shared" si="80"/>
        <v>0</v>
      </c>
      <c r="BG294" s="11">
        <f t="shared" si="81"/>
        <v>0</v>
      </c>
      <c r="BH294" s="11">
        <f t="shared" si="82"/>
        <v>4</v>
      </c>
      <c r="BI294" s="11">
        <f t="shared" si="83"/>
        <v>0</v>
      </c>
      <c r="BJ294" s="28">
        <f t="shared" si="84"/>
        <v>1</v>
      </c>
      <c r="BK294" s="27"/>
    </row>
    <row r="295" spans="1:63" ht="12.75">
      <c r="A295" s="19"/>
      <c r="D295" s="9">
        <v>2</v>
      </c>
      <c r="E295" s="10" t="s">
        <v>190</v>
      </c>
      <c r="F295" s="27" t="s">
        <v>44</v>
      </c>
      <c r="H295" s="19"/>
      <c r="AF295" s="9">
        <v>1</v>
      </c>
      <c r="BD295" s="11">
        <f t="shared" si="78"/>
        <v>1</v>
      </c>
      <c r="BE295" s="11">
        <f t="shared" si="87"/>
        <v>0</v>
      </c>
      <c r="BF295" s="11">
        <f t="shared" si="80"/>
        <v>0</v>
      </c>
      <c r="BG295" s="11">
        <f t="shared" si="81"/>
        <v>0</v>
      </c>
      <c r="BH295" s="11">
        <f t="shared" si="82"/>
        <v>1</v>
      </c>
      <c r="BI295" s="11">
        <f t="shared" si="83"/>
        <v>0</v>
      </c>
      <c r="BJ295" s="28">
        <f t="shared" si="84"/>
        <v>2</v>
      </c>
      <c r="BK295" s="27"/>
    </row>
    <row r="296" spans="1:63" ht="12.75">
      <c r="A296" s="19"/>
      <c r="D296" s="9">
        <v>3</v>
      </c>
      <c r="E296" s="10" t="s">
        <v>190</v>
      </c>
      <c r="F296" s="27" t="s">
        <v>35</v>
      </c>
      <c r="H296" s="19"/>
      <c r="N296" s="9">
        <v>1</v>
      </c>
      <c r="U296" s="9">
        <v>1</v>
      </c>
      <c r="Y296" s="9">
        <v>1</v>
      </c>
      <c r="AB296" s="9">
        <v>1</v>
      </c>
      <c r="AC296" s="9">
        <v>1</v>
      </c>
      <c r="AF296" s="9">
        <v>2</v>
      </c>
      <c r="AG296" s="9">
        <v>2</v>
      </c>
      <c r="AJ296" s="9">
        <v>1</v>
      </c>
      <c r="AN296" s="9">
        <v>3</v>
      </c>
      <c r="BD296" s="11">
        <f t="shared" si="78"/>
        <v>7</v>
      </c>
      <c r="BE296" s="11">
        <f t="shared" si="87"/>
        <v>6</v>
      </c>
      <c r="BF296" s="11">
        <f t="shared" si="80"/>
        <v>0</v>
      </c>
      <c r="BG296" s="11">
        <f t="shared" si="81"/>
        <v>0</v>
      </c>
      <c r="BH296" s="11">
        <f t="shared" si="82"/>
        <v>7</v>
      </c>
      <c r="BI296" s="11">
        <f t="shared" si="83"/>
        <v>6</v>
      </c>
      <c r="BJ296" s="28">
        <f t="shared" si="84"/>
        <v>3</v>
      </c>
      <c r="BK296" s="27"/>
    </row>
    <row r="297" spans="1:63" ht="12.75">
      <c r="A297" s="19"/>
      <c r="E297" s="10" t="s">
        <v>191</v>
      </c>
      <c r="F297" s="27" t="s">
        <v>34</v>
      </c>
      <c r="H297" s="19"/>
      <c r="AB297" s="9">
        <v>1</v>
      </c>
      <c r="AC297" s="9">
        <v>1</v>
      </c>
      <c r="AJ297" s="9">
        <v>2</v>
      </c>
      <c r="AN297" s="9">
        <v>1</v>
      </c>
      <c r="BD297" s="11">
        <f t="shared" si="78"/>
        <v>4</v>
      </c>
      <c r="BE297" s="11">
        <f t="shared" si="87"/>
        <v>1</v>
      </c>
      <c r="BF297" s="11">
        <f t="shared" si="80"/>
        <v>0</v>
      </c>
      <c r="BG297" s="11">
        <f t="shared" si="81"/>
        <v>0</v>
      </c>
      <c r="BH297" s="11">
        <f t="shared" si="82"/>
        <v>4</v>
      </c>
      <c r="BI297" s="11">
        <f t="shared" si="83"/>
        <v>1</v>
      </c>
      <c r="BJ297" s="28">
        <f t="shared" si="84"/>
        <v>0</v>
      </c>
      <c r="BK297" s="27"/>
    </row>
    <row r="298" spans="1:63" ht="12.75">
      <c r="A298" s="19"/>
      <c r="E298" s="10" t="s">
        <v>191</v>
      </c>
      <c r="F298" s="27" t="s">
        <v>43</v>
      </c>
      <c r="H298" s="19"/>
      <c r="BD298" s="11">
        <f t="shared" si="78"/>
        <v>0</v>
      </c>
      <c r="BE298" s="11">
        <f t="shared" si="87"/>
        <v>0</v>
      </c>
      <c r="BF298" s="11">
        <f t="shared" si="80"/>
        <v>0</v>
      </c>
      <c r="BG298" s="11">
        <f t="shared" si="81"/>
        <v>0</v>
      </c>
      <c r="BH298" s="11">
        <f t="shared" si="82"/>
        <v>0</v>
      </c>
      <c r="BI298" s="11">
        <f t="shared" si="83"/>
        <v>0</v>
      </c>
      <c r="BJ298" s="28">
        <f t="shared" si="84"/>
        <v>0</v>
      </c>
      <c r="BK298" s="27"/>
    </row>
    <row r="299" spans="1:63" ht="12.75">
      <c r="A299" s="19"/>
      <c r="E299" s="10" t="s">
        <v>191</v>
      </c>
      <c r="F299" s="27" t="s">
        <v>44</v>
      </c>
      <c r="H299" s="19"/>
      <c r="AF299" s="9">
        <v>2</v>
      </c>
      <c r="AJ299" s="9">
        <v>1</v>
      </c>
      <c r="BD299" s="11">
        <f t="shared" si="78"/>
        <v>3</v>
      </c>
      <c r="BE299" s="11">
        <f t="shared" si="87"/>
        <v>0</v>
      </c>
      <c r="BF299" s="11">
        <f t="shared" si="80"/>
        <v>0</v>
      </c>
      <c r="BG299" s="11">
        <f t="shared" si="81"/>
        <v>0</v>
      </c>
      <c r="BH299" s="11">
        <f t="shared" si="82"/>
        <v>3</v>
      </c>
      <c r="BI299" s="11">
        <f t="shared" si="83"/>
        <v>0</v>
      </c>
      <c r="BJ299" s="28">
        <f t="shared" si="84"/>
        <v>0</v>
      </c>
      <c r="BK299" s="27"/>
    </row>
    <row r="300" spans="1:63" ht="12.75">
      <c r="A300" s="19"/>
      <c r="E300" s="10" t="s">
        <v>191</v>
      </c>
      <c r="F300" s="27" t="s">
        <v>35</v>
      </c>
      <c r="H300" s="19"/>
      <c r="L300" s="9">
        <v>2</v>
      </c>
      <c r="N300" s="9">
        <v>11</v>
      </c>
      <c r="Q300" s="9">
        <v>15</v>
      </c>
      <c r="U300" s="9">
        <v>47</v>
      </c>
      <c r="Y300" s="9">
        <v>12</v>
      </c>
      <c r="AB300" s="9">
        <v>28</v>
      </c>
      <c r="AC300" s="9">
        <v>49</v>
      </c>
      <c r="AF300" s="9">
        <v>35</v>
      </c>
      <c r="AG300" s="9">
        <v>6</v>
      </c>
      <c r="AJ300" s="9">
        <v>6</v>
      </c>
      <c r="AK300" s="9">
        <v>2</v>
      </c>
      <c r="AN300" s="9">
        <v>4</v>
      </c>
      <c r="AO300" s="9">
        <v>1</v>
      </c>
      <c r="AR300" s="9">
        <v>2</v>
      </c>
      <c r="BD300" s="11">
        <f t="shared" si="78"/>
        <v>75</v>
      </c>
      <c r="BE300" s="11">
        <f t="shared" si="79"/>
        <v>145</v>
      </c>
      <c r="BF300" s="11">
        <f t="shared" si="80"/>
        <v>0</v>
      </c>
      <c r="BG300" s="11">
        <f t="shared" si="81"/>
        <v>0</v>
      </c>
      <c r="BH300" s="11">
        <f t="shared" si="82"/>
        <v>75</v>
      </c>
      <c r="BI300" s="11">
        <f t="shared" si="83"/>
        <v>145</v>
      </c>
      <c r="BJ300" s="28">
        <f t="shared" si="84"/>
        <v>0</v>
      </c>
      <c r="BK300" s="27"/>
    </row>
    <row r="301" spans="1:63" ht="12.75">
      <c r="A301" s="19"/>
      <c r="E301" s="10" t="s">
        <v>192</v>
      </c>
      <c r="F301" s="27"/>
      <c r="H301" s="19">
        <f>H297+H298+H299+H300</f>
        <v>0</v>
      </c>
      <c r="I301" s="9">
        <f aca="true" t="shared" si="92" ref="I301:BC301">I297+I298+I299+I300</f>
        <v>0</v>
      </c>
      <c r="J301" s="9">
        <f t="shared" si="92"/>
        <v>0</v>
      </c>
      <c r="K301" s="9">
        <f t="shared" si="92"/>
        <v>0</v>
      </c>
      <c r="L301" s="9">
        <f t="shared" si="92"/>
        <v>2</v>
      </c>
      <c r="M301" s="9">
        <f t="shared" si="92"/>
        <v>0</v>
      </c>
      <c r="N301" s="9">
        <f t="shared" si="92"/>
        <v>11</v>
      </c>
      <c r="O301" s="9">
        <f t="shared" si="92"/>
        <v>0</v>
      </c>
      <c r="P301" s="9">
        <f t="shared" si="92"/>
        <v>0</v>
      </c>
      <c r="Q301" s="9">
        <f t="shared" si="92"/>
        <v>15</v>
      </c>
      <c r="R301" s="9">
        <f t="shared" si="92"/>
        <v>0</v>
      </c>
      <c r="S301" s="9">
        <f t="shared" si="92"/>
        <v>0</v>
      </c>
      <c r="T301" s="9">
        <f t="shared" si="92"/>
        <v>0</v>
      </c>
      <c r="U301" s="9">
        <f t="shared" si="92"/>
        <v>47</v>
      </c>
      <c r="V301" s="9">
        <f t="shared" si="92"/>
        <v>0</v>
      </c>
      <c r="W301" s="9">
        <f t="shared" si="92"/>
        <v>0</v>
      </c>
      <c r="X301" s="9">
        <f t="shared" si="92"/>
        <v>0</v>
      </c>
      <c r="Y301" s="9">
        <f t="shared" si="92"/>
        <v>12</v>
      </c>
      <c r="Z301" s="9">
        <f t="shared" si="92"/>
        <v>0</v>
      </c>
      <c r="AA301" s="9">
        <f t="shared" si="92"/>
        <v>0</v>
      </c>
      <c r="AB301" s="9">
        <f t="shared" si="92"/>
        <v>29</v>
      </c>
      <c r="AC301" s="9">
        <f t="shared" si="92"/>
        <v>50</v>
      </c>
      <c r="AD301" s="9">
        <f t="shared" si="92"/>
        <v>0</v>
      </c>
      <c r="AE301" s="9">
        <f t="shared" si="92"/>
        <v>0</v>
      </c>
      <c r="AF301" s="9">
        <f t="shared" si="92"/>
        <v>37</v>
      </c>
      <c r="AG301" s="9">
        <f t="shared" si="92"/>
        <v>6</v>
      </c>
      <c r="AH301" s="9">
        <f t="shared" si="92"/>
        <v>0</v>
      </c>
      <c r="AI301" s="9">
        <f t="shared" si="92"/>
        <v>0</v>
      </c>
      <c r="AJ301" s="9">
        <f t="shared" si="92"/>
        <v>9</v>
      </c>
      <c r="AK301" s="9">
        <f t="shared" si="92"/>
        <v>2</v>
      </c>
      <c r="AL301" s="9">
        <f t="shared" si="92"/>
        <v>0</v>
      </c>
      <c r="AM301" s="9">
        <f t="shared" si="92"/>
        <v>0</v>
      </c>
      <c r="AN301" s="9">
        <f t="shared" si="92"/>
        <v>5</v>
      </c>
      <c r="AO301" s="9">
        <f t="shared" si="92"/>
        <v>1</v>
      </c>
      <c r="AP301" s="9">
        <f t="shared" si="92"/>
        <v>0</v>
      </c>
      <c r="AQ301" s="9">
        <f t="shared" si="92"/>
        <v>0</v>
      </c>
      <c r="AR301" s="9">
        <f t="shared" si="92"/>
        <v>2</v>
      </c>
      <c r="AS301" s="9">
        <f t="shared" si="92"/>
        <v>0</v>
      </c>
      <c r="AT301" s="9">
        <f t="shared" si="92"/>
        <v>0</v>
      </c>
      <c r="AU301" s="9">
        <f t="shared" si="92"/>
        <v>0</v>
      </c>
      <c r="AV301" s="9">
        <f t="shared" si="92"/>
        <v>0</v>
      </c>
      <c r="AW301" s="9">
        <f t="shared" si="92"/>
        <v>0</v>
      </c>
      <c r="AX301" s="9">
        <f t="shared" si="92"/>
        <v>0</v>
      </c>
      <c r="AY301" s="9">
        <f t="shared" si="92"/>
        <v>0</v>
      </c>
      <c r="AZ301" s="9">
        <f t="shared" si="92"/>
        <v>0</v>
      </c>
      <c r="BA301" s="9">
        <f t="shared" si="92"/>
        <v>0</v>
      </c>
      <c r="BB301" s="9">
        <f t="shared" si="92"/>
        <v>0</v>
      </c>
      <c r="BC301" s="9">
        <f t="shared" si="92"/>
        <v>0</v>
      </c>
      <c r="BD301" s="11">
        <f t="shared" si="78"/>
        <v>82</v>
      </c>
      <c r="BE301" s="11">
        <f t="shared" si="79"/>
        <v>146</v>
      </c>
      <c r="BF301" s="11">
        <f t="shared" si="80"/>
        <v>0</v>
      </c>
      <c r="BG301" s="11">
        <f t="shared" si="81"/>
        <v>0</v>
      </c>
      <c r="BH301" s="11">
        <f t="shared" si="82"/>
        <v>82</v>
      </c>
      <c r="BI301" s="11">
        <f t="shared" si="83"/>
        <v>146</v>
      </c>
      <c r="BJ301" s="28">
        <f t="shared" si="84"/>
        <v>0</v>
      </c>
      <c r="BK301" s="27"/>
    </row>
    <row r="302" spans="1:63" ht="12.75">
      <c r="A302" s="19"/>
      <c r="B302" s="9" t="s">
        <v>193</v>
      </c>
      <c r="E302" s="10" t="s">
        <v>194</v>
      </c>
      <c r="F302" s="27"/>
      <c r="H302" s="19"/>
      <c r="BD302" s="11">
        <f t="shared" si="78"/>
        <v>0</v>
      </c>
      <c r="BE302" s="11">
        <f t="shared" si="79"/>
        <v>0</v>
      </c>
      <c r="BF302" s="11">
        <f t="shared" si="80"/>
        <v>0</v>
      </c>
      <c r="BG302" s="11">
        <f t="shared" si="81"/>
        <v>0</v>
      </c>
      <c r="BH302" s="11">
        <f t="shared" si="82"/>
        <v>0</v>
      </c>
      <c r="BI302" s="11">
        <f t="shared" si="83"/>
        <v>0</v>
      </c>
      <c r="BJ302" s="28">
        <f t="shared" si="84"/>
        <v>0</v>
      </c>
      <c r="BK302" s="27"/>
    </row>
    <row r="303" spans="1:63" ht="12.75">
      <c r="A303" s="19"/>
      <c r="C303" s="9" t="s">
        <v>31</v>
      </c>
      <c r="E303" s="10" t="s">
        <v>195</v>
      </c>
      <c r="F303" s="27"/>
      <c r="H303" s="19"/>
      <c r="BD303" s="11">
        <f t="shared" si="78"/>
        <v>0</v>
      </c>
      <c r="BE303" s="11">
        <f t="shared" si="79"/>
        <v>0</v>
      </c>
      <c r="BF303" s="11">
        <f t="shared" si="80"/>
        <v>0</v>
      </c>
      <c r="BG303" s="11">
        <f t="shared" si="81"/>
        <v>0</v>
      </c>
      <c r="BH303" s="11">
        <f t="shared" si="82"/>
        <v>0</v>
      </c>
      <c r="BI303" s="11">
        <f t="shared" si="83"/>
        <v>0</v>
      </c>
      <c r="BJ303" s="28">
        <f t="shared" si="84"/>
        <v>0</v>
      </c>
      <c r="BK303" s="27"/>
    </row>
    <row r="304" spans="1:63" ht="12.75">
      <c r="A304" s="19"/>
      <c r="D304" s="9">
        <v>4</v>
      </c>
      <c r="E304" s="10" t="s">
        <v>196</v>
      </c>
      <c r="F304" s="27" t="s">
        <v>34</v>
      </c>
      <c r="H304" s="19"/>
      <c r="Q304" s="9">
        <v>1</v>
      </c>
      <c r="AB304" s="9">
        <v>5</v>
      </c>
      <c r="AC304" s="9">
        <v>1</v>
      </c>
      <c r="AF304" s="9">
        <v>11</v>
      </c>
      <c r="AG304" s="9">
        <v>4</v>
      </c>
      <c r="AJ304" s="9">
        <v>6</v>
      </c>
      <c r="AO304" s="9">
        <v>1</v>
      </c>
      <c r="AR304" s="9">
        <v>1</v>
      </c>
      <c r="AS304" s="9">
        <v>1</v>
      </c>
      <c r="AW304" s="9">
        <v>1</v>
      </c>
      <c r="BD304" s="11">
        <f t="shared" si="78"/>
        <v>23</v>
      </c>
      <c r="BE304" s="11">
        <f t="shared" si="79"/>
        <v>9</v>
      </c>
      <c r="BF304" s="11">
        <f t="shared" si="80"/>
        <v>0</v>
      </c>
      <c r="BG304" s="11">
        <f t="shared" si="81"/>
        <v>0</v>
      </c>
      <c r="BH304" s="11">
        <f t="shared" si="82"/>
        <v>23</v>
      </c>
      <c r="BI304" s="11">
        <f t="shared" si="83"/>
        <v>9</v>
      </c>
      <c r="BJ304" s="28">
        <f t="shared" si="84"/>
        <v>4</v>
      </c>
      <c r="BK304" s="27"/>
    </row>
    <row r="305" spans="1:63" ht="12.75">
      <c r="A305" s="19"/>
      <c r="D305" s="9">
        <v>5</v>
      </c>
      <c r="E305" s="10" t="s">
        <v>196</v>
      </c>
      <c r="F305" s="27" t="s">
        <v>44</v>
      </c>
      <c r="H305" s="19"/>
      <c r="AB305" s="9">
        <v>1</v>
      </c>
      <c r="AC305" s="9">
        <v>2</v>
      </c>
      <c r="BD305" s="11">
        <f t="shared" si="78"/>
        <v>1</v>
      </c>
      <c r="BE305" s="11">
        <f t="shared" si="79"/>
        <v>2</v>
      </c>
      <c r="BF305" s="11">
        <f t="shared" si="80"/>
        <v>0</v>
      </c>
      <c r="BG305" s="11">
        <f t="shared" si="81"/>
        <v>0</v>
      </c>
      <c r="BH305" s="11">
        <f t="shared" si="82"/>
        <v>1</v>
      </c>
      <c r="BI305" s="11">
        <f t="shared" si="83"/>
        <v>2</v>
      </c>
      <c r="BJ305" s="28">
        <f t="shared" si="84"/>
        <v>5</v>
      </c>
      <c r="BK305" s="27"/>
    </row>
    <row r="306" spans="1:63" ht="12.75">
      <c r="A306" s="19"/>
      <c r="D306" s="9">
        <v>6</v>
      </c>
      <c r="E306" s="10" t="s">
        <v>196</v>
      </c>
      <c r="F306" s="27" t="s">
        <v>35</v>
      </c>
      <c r="H306" s="19"/>
      <c r="N306" s="9">
        <v>2</v>
      </c>
      <c r="Q306" s="9">
        <v>5</v>
      </c>
      <c r="U306" s="9">
        <v>2</v>
      </c>
      <c r="Y306" s="9">
        <v>2</v>
      </c>
      <c r="AB306" s="9">
        <v>4</v>
      </c>
      <c r="AC306" s="9">
        <v>9</v>
      </c>
      <c r="AF306" s="9">
        <v>4</v>
      </c>
      <c r="AG306" s="9">
        <v>2</v>
      </c>
      <c r="AJ306" s="9">
        <v>1</v>
      </c>
      <c r="AO306" s="9">
        <v>1</v>
      </c>
      <c r="AR306" s="9">
        <v>1</v>
      </c>
      <c r="AV306" s="9">
        <v>1</v>
      </c>
      <c r="BD306" s="11">
        <f t="shared" si="78"/>
        <v>11</v>
      </c>
      <c r="BE306" s="11">
        <f t="shared" si="79"/>
        <v>23</v>
      </c>
      <c r="BF306" s="11">
        <f t="shared" si="80"/>
        <v>0</v>
      </c>
      <c r="BG306" s="11">
        <f t="shared" si="81"/>
        <v>0</v>
      </c>
      <c r="BH306" s="11">
        <f t="shared" si="82"/>
        <v>11</v>
      </c>
      <c r="BI306" s="11">
        <f t="shared" si="83"/>
        <v>23</v>
      </c>
      <c r="BJ306" s="28">
        <f t="shared" si="84"/>
        <v>6</v>
      </c>
      <c r="BK306" s="27"/>
    </row>
    <row r="307" spans="1:63" ht="12.75">
      <c r="A307" s="19"/>
      <c r="C307" s="9" t="s">
        <v>36</v>
      </c>
      <c r="E307" s="10" t="s">
        <v>197</v>
      </c>
      <c r="F307" s="27"/>
      <c r="H307" s="19"/>
      <c r="BD307" s="11">
        <f t="shared" si="78"/>
        <v>0</v>
      </c>
      <c r="BE307" s="11">
        <f t="shared" si="79"/>
        <v>0</v>
      </c>
      <c r="BF307" s="11">
        <f t="shared" si="80"/>
        <v>0</v>
      </c>
      <c r="BG307" s="11">
        <f t="shared" si="81"/>
        <v>0</v>
      </c>
      <c r="BH307" s="11">
        <f t="shared" si="82"/>
        <v>0</v>
      </c>
      <c r="BI307" s="11">
        <f t="shared" si="83"/>
        <v>0</v>
      </c>
      <c r="BJ307" s="28">
        <f t="shared" si="84"/>
        <v>0</v>
      </c>
      <c r="BK307" s="27"/>
    </row>
    <row r="308" spans="1:63" ht="12.75">
      <c r="A308" s="19"/>
      <c r="D308" s="9">
        <v>7</v>
      </c>
      <c r="E308" s="10" t="s">
        <v>198</v>
      </c>
      <c r="F308" s="27" t="s">
        <v>34</v>
      </c>
      <c r="H308" s="19"/>
      <c r="AB308" s="9">
        <v>2</v>
      </c>
      <c r="AC308" s="9">
        <v>1</v>
      </c>
      <c r="AF308" s="9">
        <v>1</v>
      </c>
      <c r="AR308" s="9">
        <v>2</v>
      </c>
      <c r="BD308" s="11">
        <f t="shared" si="78"/>
        <v>5</v>
      </c>
      <c r="BE308" s="11">
        <f t="shared" si="79"/>
        <v>1</v>
      </c>
      <c r="BF308" s="11">
        <f t="shared" si="80"/>
        <v>0</v>
      </c>
      <c r="BG308" s="11">
        <f t="shared" si="81"/>
        <v>0</v>
      </c>
      <c r="BH308" s="11">
        <f t="shared" si="82"/>
        <v>5</v>
      </c>
      <c r="BI308" s="11">
        <f t="shared" si="83"/>
        <v>1</v>
      </c>
      <c r="BJ308" s="28">
        <f t="shared" si="84"/>
        <v>7</v>
      </c>
      <c r="BK308" s="27"/>
    </row>
    <row r="309" spans="1:63" ht="12.75">
      <c r="A309" s="19"/>
      <c r="D309" s="9">
        <v>8</v>
      </c>
      <c r="E309" s="10" t="s">
        <v>198</v>
      </c>
      <c r="F309" s="27" t="s">
        <v>35</v>
      </c>
      <c r="H309" s="19"/>
      <c r="U309" s="9">
        <v>1</v>
      </c>
      <c r="BD309" s="11">
        <f t="shared" si="78"/>
        <v>0</v>
      </c>
      <c r="BE309" s="11">
        <f t="shared" si="79"/>
        <v>1</v>
      </c>
      <c r="BF309" s="11">
        <f t="shared" si="80"/>
        <v>0</v>
      </c>
      <c r="BG309" s="11">
        <f t="shared" si="81"/>
        <v>0</v>
      </c>
      <c r="BH309" s="11">
        <f t="shared" si="82"/>
        <v>0</v>
      </c>
      <c r="BI309" s="11">
        <f t="shared" si="83"/>
        <v>1</v>
      </c>
      <c r="BJ309" s="28">
        <f t="shared" si="84"/>
        <v>8</v>
      </c>
      <c r="BK309" s="27"/>
    </row>
    <row r="310" spans="1:63" ht="12.75">
      <c r="A310" s="19"/>
      <c r="D310" s="9">
        <v>9</v>
      </c>
      <c r="E310" s="10" t="s">
        <v>199</v>
      </c>
      <c r="F310" s="27" t="s">
        <v>43</v>
      </c>
      <c r="H310" s="19"/>
      <c r="AG310" s="9">
        <v>1</v>
      </c>
      <c r="AR310" s="9">
        <v>1</v>
      </c>
      <c r="BD310" s="11">
        <f t="shared" si="78"/>
        <v>1</v>
      </c>
      <c r="BE310" s="11">
        <f t="shared" si="79"/>
        <v>1</v>
      </c>
      <c r="BF310" s="11">
        <f t="shared" si="80"/>
        <v>0</v>
      </c>
      <c r="BG310" s="11">
        <f t="shared" si="81"/>
        <v>0</v>
      </c>
      <c r="BH310" s="11">
        <f t="shared" si="82"/>
        <v>1</v>
      </c>
      <c r="BI310" s="11">
        <f t="shared" si="83"/>
        <v>1</v>
      </c>
      <c r="BJ310" s="28">
        <f t="shared" si="84"/>
        <v>9</v>
      </c>
      <c r="BK310" s="27"/>
    </row>
    <row r="311" spans="1:63" ht="12.75">
      <c r="A311" s="19"/>
      <c r="D311" s="9">
        <v>10</v>
      </c>
      <c r="E311" s="10" t="s">
        <v>200</v>
      </c>
      <c r="F311" s="27" t="s">
        <v>34</v>
      </c>
      <c r="H311" s="19"/>
      <c r="U311" s="9">
        <v>2</v>
      </c>
      <c r="Y311" s="9">
        <v>5</v>
      </c>
      <c r="AB311" s="9">
        <v>16</v>
      </c>
      <c r="AC311" s="9">
        <v>9</v>
      </c>
      <c r="AF311" s="9">
        <v>44</v>
      </c>
      <c r="AG311" s="9">
        <v>5</v>
      </c>
      <c r="AJ311" s="9">
        <v>22</v>
      </c>
      <c r="AK311" s="9">
        <v>4</v>
      </c>
      <c r="AN311" s="9">
        <v>8</v>
      </c>
      <c r="AO311" s="9">
        <v>1</v>
      </c>
      <c r="AR311" s="9">
        <v>5</v>
      </c>
      <c r="AV311" s="9">
        <v>4</v>
      </c>
      <c r="AW311" s="9">
        <v>2</v>
      </c>
      <c r="BD311" s="11">
        <f t="shared" si="78"/>
        <v>99</v>
      </c>
      <c r="BE311" s="11">
        <f t="shared" si="79"/>
        <v>28</v>
      </c>
      <c r="BF311" s="11">
        <f t="shared" si="80"/>
        <v>0</v>
      </c>
      <c r="BG311" s="11">
        <f t="shared" si="81"/>
        <v>0</v>
      </c>
      <c r="BH311" s="11">
        <f t="shared" si="82"/>
        <v>99</v>
      </c>
      <c r="BI311" s="11">
        <f t="shared" si="83"/>
        <v>28</v>
      </c>
      <c r="BJ311" s="28">
        <f t="shared" si="84"/>
        <v>10</v>
      </c>
      <c r="BK311" s="27"/>
    </row>
    <row r="312" spans="1:63" ht="12.75">
      <c r="A312" s="19"/>
      <c r="D312" s="9">
        <v>11</v>
      </c>
      <c r="E312" s="10" t="s">
        <v>200</v>
      </c>
      <c r="F312" s="27" t="s">
        <v>44</v>
      </c>
      <c r="H312" s="19"/>
      <c r="Q312" s="9">
        <v>1</v>
      </c>
      <c r="U312" s="9">
        <v>1</v>
      </c>
      <c r="Y312" s="9">
        <v>1</v>
      </c>
      <c r="AC312" s="9">
        <v>1</v>
      </c>
      <c r="BD312" s="11">
        <f t="shared" si="78"/>
        <v>0</v>
      </c>
      <c r="BE312" s="11">
        <f t="shared" si="79"/>
        <v>4</v>
      </c>
      <c r="BF312" s="11">
        <f t="shared" si="80"/>
        <v>0</v>
      </c>
      <c r="BG312" s="11">
        <f t="shared" si="81"/>
        <v>0</v>
      </c>
      <c r="BH312" s="11">
        <f t="shared" si="82"/>
        <v>0</v>
      </c>
      <c r="BI312" s="11">
        <f t="shared" si="83"/>
        <v>4</v>
      </c>
      <c r="BJ312" s="28">
        <f t="shared" si="84"/>
        <v>11</v>
      </c>
      <c r="BK312" s="27"/>
    </row>
    <row r="313" spans="1:63" ht="12.75">
      <c r="A313" s="19"/>
      <c r="D313" s="9">
        <v>12</v>
      </c>
      <c r="E313" s="10" t="s">
        <v>200</v>
      </c>
      <c r="F313" s="27" t="s">
        <v>35</v>
      </c>
      <c r="H313" s="19"/>
      <c r="J313" s="9">
        <v>1</v>
      </c>
      <c r="L313" s="9">
        <v>6</v>
      </c>
      <c r="N313" s="9">
        <v>14</v>
      </c>
      <c r="Q313" s="9">
        <v>10</v>
      </c>
      <c r="U313" s="9">
        <v>36</v>
      </c>
      <c r="Y313" s="9">
        <v>13</v>
      </c>
      <c r="AB313" s="9">
        <v>4</v>
      </c>
      <c r="AC313" s="9">
        <v>21</v>
      </c>
      <c r="AF313" s="9">
        <v>5</v>
      </c>
      <c r="AG313" s="9">
        <v>5</v>
      </c>
      <c r="AR313" s="9">
        <v>1</v>
      </c>
      <c r="AS313" s="9">
        <v>1</v>
      </c>
      <c r="BD313" s="11">
        <f t="shared" si="78"/>
        <v>10</v>
      </c>
      <c r="BE313" s="11">
        <f t="shared" si="79"/>
        <v>107</v>
      </c>
      <c r="BF313" s="11">
        <f t="shared" si="80"/>
        <v>0</v>
      </c>
      <c r="BG313" s="11">
        <f t="shared" si="81"/>
        <v>0</v>
      </c>
      <c r="BH313" s="11">
        <f t="shared" si="82"/>
        <v>10</v>
      </c>
      <c r="BI313" s="11">
        <f t="shared" si="83"/>
        <v>107</v>
      </c>
      <c r="BJ313" s="28">
        <f t="shared" si="84"/>
        <v>12</v>
      </c>
      <c r="BK313" s="27"/>
    </row>
    <row r="314" spans="1:63" ht="12.75">
      <c r="A314" s="19"/>
      <c r="D314" s="9">
        <v>13</v>
      </c>
      <c r="E314" s="10" t="s">
        <v>201</v>
      </c>
      <c r="F314" s="27" t="s">
        <v>34</v>
      </c>
      <c r="H314" s="19"/>
      <c r="AF314" s="9">
        <v>1</v>
      </c>
      <c r="AJ314" s="9">
        <v>1</v>
      </c>
      <c r="BD314" s="11">
        <f t="shared" si="78"/>
        <v>2</v>
      </c>
      <c r="BE314" s="11">
        <f t="shared" si="79"/>
        <v>0</v>
      </c>
      <c r="BF314" s="11">
        <f t="shared" si="80"/>
        <v>0</v>
      </c>
      <c r="BG314" s="11">
        <f t="shared" si="81"/>
        <v>0</v>
      </c>
      <c r="BH314" s="11">
        <f t="shared" si="82"/>
        <v>2</v>
      </c>
      <c r="BI314" s="11">
        <f t="shared" si="83"/>
        <v>0</v>
      </c>
      <c r="BJ314" s="28">
        <f t="shared" si="84"/>
        <v>13</v>
      </c>
      <c r="BK314" s="27"/>
    </row>
    <row r="315" spans="1:63" ht="12.75">
      <c r="A315" s="19"/>
      <c r="D315" s="9">
        <v>14</v>
      </c>
      <c r="E315" s="10" t="s">
        <v>201</v>
      </c>
      <c r="F315" s="27" t="s">
        <v>35</v>
      </c>
      <c r="H315" s="19"/>
      <c r="Q315" s="9">
        <v>2</v>
      </c>
      <c r="AB315" s="9">
        <v>1</v>
      </c>
      <c r="AC315" s="9">
        <v>1</v>
      </c>
      <c r="AF315" s="9">
        <v>1</v>
      </c>
      <c r="AN315" s="9">
        <v>1</v>
      </c>
      <c r="AR315" s="9">
        <v>1</v>
      </c>
      <c r="BD315" s="11">
        <f t="shared" si="78"/>
        <v>4</v>
      </c>
      <c r="BE315" s="11">
        <f t="shared" si="79"/>
        <v>3</v>
      </c>
      <c r="BF315" s="11">
        <f t="shared" si="80"/>
        <v>0</v>
      </c>
      <c r="BG315" s="11">
        <f t="shared" si="81"/>
        <v>0</v>
      </c>
      <c r="BH315" s="11">
        <f t="shared" si="82"/>
        <v>4</v>
      </c>
      <c r="BI315" s="11">
        <f t="shared" si="83"/>
        <v>3</v>
      </c>
      <c r="BJ315" s="28">
        <f t="shared" si="84"/>
        <v>14</v>
      </c>
      <c r="BK315" s="27"/>
    </row>
    <row r="316" spans="1:63" ht="12.75">
      <c r="A316" s="19"/>
      <c r="D316" s="9">
        <v>15</v>
      </c>
      <c r="E316" s="10" t="s">
        <v>202</v>
      </c>
      <c r="F316" s="27" t="s">
        <v>34</v>
      </c>
      <c r="H316" s="19"/>
      <c r="AV316" s="9">
        <v>1</v>
      </c>
      <c r="BD316" s="11">
        <f t="shared" si="78"/>
        <v>1</v>
      </c>
      <c r="BE316" s="11">
        <f t="shared" si="79"/>
        <v>0</v>
      </c>
      <c r="BF316" s="11">
        <f t="shared" si="80"/>
        <v>0</v>
      </c>
      <c r="BG316" s="11">
        <f t="shared" si="81"/>
        <v>0</v>
      </c>
      <c r="BH316" s="11">
        <f t="shared" si="82"/>
        <v>1</v>
      </c>
      <c r="BI316" s="11">
        <f t="shared" si="83"/>
        <v>0</v>
      </c>
      <c r="BJ316" s="28">
        <f t="shared" si="84"/>
        <v>15</v>
      </c>
      <c r="BK316" s="27"/>
    </row>
    <row r="317" spans="1:63" ht="12.75">
      <c r="A317" s="19"/>
      <c r="C317" s="9" t="s">
        <v>55</v>
      </c>
      <c r="E317" s="10" t="s">
        <v>203</v>
      </c>
      <c r="F317" s="27"/>
      <c r="H317" s="19"/>
      <c r="BD317" s="11">
        <f t="shared" si="78"/>
        <v>0</v>
      </c>
      <c r="BE317" s="11">
        <f t="shared" si="79"/>
        <v>0</v>
      </c>
      <c r="BF317" s="11">
        <f t="shared" si="80"/>
        <v>0</v>
      </c>
      <c r="BG317" s="11">
        <f t="shared" si="81"/>
        <v>0</v>
      </c>
      <c r="BH317" s="11">
        <f t="shared" si="82"/>
        <v>0</v>
      </c>
      <c r="BI317" s="11">
        <f t="shared" si="83"/>
        <v>0</v>
      </c>
      <c r="BJ317" s="28">
        <f t="shared" si="84"/>
        <v>0</v>
      </c>
      <c r="BK317" s="27"/>
    </row>
    <row r="318" spans="1:63" ht="12.75">
      <c r="A318" s="19"/>
      <c r="D318" s="9">
        <v>16</v>
      </c>
      <c r="E318" s="10" t="s">
        <v>204</v>
      </c>
      <c r="F318" s="27" t="s">
        <v>34</v>
      </c>
      <c r="H318" s="19"/>
      <c r="AB318" s="9">
        <v>3</v>
      </c>
      <c r="AG318" s="9">
        <v>1</v>
      </c>
      <c r="BD318" s="11">
        <f t="shared" si="78"/>
        <v>3</v>
      </c>
      <c r="BE318" s="11">
        <f t="shared" si="79"/>
        <v>1</v>
      </c>
      <c r="BF318" s="11">
        <f t="shared" si="80"/>
        <v>0</v>
      </c>
      <c r="BG318" s="11">
        <f t="shared" si="81"/>
        <v>0</v>
      </c>
      <c r="BH318" s="11">
        <f t="shared" si="82"/>
        <v>3</v>
      </c>
      <c r="BI318" s="11">
        <f t="shared" si="83"/>
        <v>1</v>
      </c>
      <c r="BJ318" s="28">
        <f t="shared" si="84"/>
        <v>16</v>
      </c>
      <c r="BK318" s="27"/>
    </row>
    <row r="319" spans="1:63" ht="12.75">
      <c r="A319" s="19"/>
      <c r="D319" s="9">
        <v>17</v>
      </c>
      <c r="E319" s="10" t="s">
        <v>204</v>
      </c>
      <c r="F319" s="27" t="s">
        <v>44</v>
      </c>
      <c r="H319" s="19"/>
      <c r="AF319" s="9">
        <v>1</v>
      </c>
      <c r="AJ319" s="9">
        <v>1</v>
      </c>
      <c r="AV319" s="9">
        <v>1</v>
      </c>
      <c r="BD319" s="11">
        <f t="shared" si="78"/>
        <v>3</v>
      </c>
      <c r="BE319" s="11">
        <f t="shared" si="79"/>
        <v>0</v>
      </c>
      <c r="BF319" s="11">
        <f t="shared" si="80"/>
        <v>0</v>
      </c>
      <c r="BG319" s="11">
        <f t="shared" si="81"/>
        <v>0</v>
      </c>
      <c r="BH319" s="11">
        <f t="shared" si="82"/>
        <v>3</v>
      </c>
      <c r="BI319" s="11">
        <f t="shared" si="83"/>
        <v>0</v>
      </c>
      <c r="BJ319" s="28">
        <f t="shared" si="84"/>
        <v>17</v>
      </c>
      <c r="BK319" s="27"/>
    </row>
    <row r="320" spans="1:63" ht="12.75">
      <c r="A320" s="19"/>
      <c r="D320" s="9">
        <v>18</v>
      </c>
      <c r="E320" s="10" t="s">
        <v>204</v>
      </c>
      <c r="F320" s="27" t="s">
        <v>35</v>
      </c>
      <c r="H320" s="19"/>
      <c r="L320" s="9">
        <v>3</v>
      </c>
      <c r="N320" s="9">
        <v>8</v>
      </c>
      <c r="Q320" s="9">
        <v>5</v>
      </c>
      <c r="U320" s="9">
        <v>14</v>
      </c>
      <c r="W320" s="9">
        <v>2</v>
      </c>
      <c r="X320" s="9">
        <v>1</v>
      </c>
      <c r="Y320" s="9">
        <v>6</v>
      </c>
      <c r="AB320" s="9">
        <v>12</v>
      </c>
      <c r="AC320" s="9">
        <v>3</v>
      </c>
      <c r="AF320" s="9">
        <v>11</v>
      </c>
      <c r="AJ320" s="9">
        <v>1</v>
      </c>
      <c r="BD320" s="11">
        <f t="shared" si="78"/>
        <v>25</v>
      </c>
      <c r="BE320" s="11">
        <f t="shared" si="79"/>
        <v>39</v>
      </c>
      <c r="BF320" s="11">
        <f t="shared" si="80"/>
        <v>0</v>
      </c>
      <c r="BG320" s="11">
        <f t="shared" si="81"/>
        <v>2</v>
      </c>
      <c r="BH320" s="11">
        <f t="shared" si="82"/>
        <v>25</v>
      </c>
      <c r="BI320" s="11">
        <f t="shared" si="83"/>
        <v>41</v>
      </c>
      <c r="BJ320" s="28">
        <f t="shared" si="84"/>
        <v>18</v>
      </c>
      <c r="BK320" s="27"/>
    </row>
    <row r="321" spans="1:63" ht="12.75">
      <c r="A321" s="19"/>
      <c r="D321" s="9">
        <v>19</v>
      </c>
      <c r="E321" s="10" t="s">
        <v>205</v>
      </c>
      <c r="F321" s="27" t="s">
        <v>34</v>
      </c>
      <c r="H321" s="19"/>
      <c r="AS321" s="9">
        <v>1</v>
      </c>
      <c r="BD321" s="11">
        <f t="shared" si="78"/>
        <v>0</v>
      </c>
      <c r="BE321" s="11">
        <f t="shared" si="79"/>
        <v>1</v>
      </c>
      <c r="BF321" s="11">
        <f t="shared" si="80"/>
        <v>0</v>
      </c>
      <c r="BG321" s="11">
        <f t="shared" si="81"/>
        <v>0</v>
      </c>
      <c r="BH321" s="11">
        <f t="shared" si="82"/>
        <v>0</v>
      </c>
      <c r="BI321" s="11">
        <f t="shared" si="83"/>
        <v>1</v>
      </c>
      <c r="BJ321" s="28">
        <f t="shared" si="84"/>
        <v>19</v>
      </c>
      <c r="BK321" s="27"/>
    </row>
    <row r="322" spans="1:63" ht="12.75">
      <c r="A322" s="19"/>
      <c r="D322" s="9">
        <v>20</v>
      </c>
      <c r="E322" s="10" t="s">
        <v>205</v>
      </c>
      <c r="F322" s="27" t="s">
        <v>35</v>
      </c>
      <c r="H322" s="19"/>
      <c r="N322" s="9">
        <v>2</v>
      </c>
      <c r="Q322" s="9">
        <v>2</v>
      </c>
      <c r="W322" s="9">
        <v>2</v>
      </c>
      <c r="AF322" s="9">
        <v>2</v>
      </c>
      <c r="BD322" s="11">
        <f t="shared" si="78"/>
        <v>2</v>
      </c>
      <c r="BE322" s="11">
        <f t="shared" si="79"/>
        <v>4</v>
      </c>
      <c r="BF322" s="11">
        <f t="shared" si="80"/>
        <v>0</v>
      </c>
      <c r="BG322" s="11">
        <f t="shared" si="81"/>
        <v>2</v>
      </c>
      <c r="BH322" s="11">
        <f t="shared" si="82"/>
        <v>2</v>
      </c>
      <c r="BI322" s="11">
        <f t="shared" si="83"/>
        <v>6</v>
      </c>
      <c r="BJ322" s="28">
        <f t="shared" si="84"/>
        <v>20</v>
      </c>
      <c r="BK322" s="27"/>
    </row>
    <row r="323" spans="1:63" ht="12.75">
      <c r="A323" s="19"/>
      <c r="D323" s="9">
        <v>21</v>
      </c>
      <c r="E323" s="10" t="s">
        <v>206</v>
      </c>
      <c r="F323" s="27" t="s">
        <v>34</v>
      </c>
      <c r="H323" s="19"/>
      <c r="X323" s="9">
        <v>1</v>
      </c>
      <c r="AB323" s="9">
        <v>10</v>
      </c>
      <c r="AC323" s="9">
        <v>3</v>
      </c>
      <c r="AF323" s="9">
        <v>43</v>
      </c>
      <c r="AG323" s="9">
        <v>6</v>
      </c>
      <c r="AJ323" s="9">
        <v>16</v>
      </c>
      <c r="AK323" s="9">
        <v>3</v>
      </c>
      <c r="AN323" s="9">
        <v>2</v>
      </c>
      <c r="AR323" s="9">
        <v>8</v>
      </c>
      <c r="AS323" s="9">
        <v>2</v>
      </c>
      <c r="AV323" s="9">
        <v>12</v>
      </c>
      <c r="BD323" s="11">
        <f t="shared" si="78"/>
        <v>92</v>
      </c>
      <c r="BE323" s="11">
        <f t="shared" si="79"/>
        <v>14</v>
      </c>
      <c r="BF323" s="11">
        <f t="shared" si="80"/>
        <v>0</v>
      </c>
      <c r="BG323" s="11">
        <f t="shared" si="81"/>
        <v>0</v>
      </c>
      <c r="BH323" s="11">
        <f t="shared" si="82"/>
        <v>92</v>
      </c>
      <c r="BI323" s="11">
        <f t="shared" si="83"/>
        <v>14</v>
      </c>
      <c r="BJ323" s="28">
        <f t="shared" si="84"/>
        <v>21</v>
      </c>
      <c r="BK323" s="27"/>
    </row>
    <row r="324" spans="1:63" ht="12.75">
      <c r="A324" s="19"/>
      <c r="D324" s="9">
        <v>22</v>
      </c>
      <c r="E324" s="10" t="s">
        <v>206</v>
      </c>
      <c r="F324" s="27" t="s">
        <v>43</v>
      </c>
      <c r="H324" s="19"/>
      <c r="Y324" s="9">
        <v>1</v>
      </c>
      <c r="BD324" s="11">
        <f t="shared" si="78"/>
        <v>0</v>
      </c>
      <c r="BE324" s="11">
        <f t="shared" si="79"/>
        <v>1</v>
      </c>
      <c r="BF324" s="11">
        <f t="shared" si="80"/>
        <v>0</v>
      </c>
      <c r="BG324" s="11">
        <f t="shared" si="81"/>
        <v>0</v>
      </c>
      <c r="BH324" s="11">
        <f t="shared" si="82"/>
        <v>0</v>
      </c>
      <c r="BI324" s="11">
        <f t="shared" si="83"/>
        <v>1</v>
      </c>
      <c r="BJ324" s="28">
        <f t="shared" si="84"/>
        <v>22</v>
      </c>
      <c r="BK324" s="27"/>
    </row>
    <row r="325" spans="1:63" ht="12.75">
      <c r="A325" s="19"/>
      <c r="D325" s="9">
        <v>23</v>
      </c>
      <c r="E325" s="10" t="s">
        <v>206</v>
      </c>
      <c r="F325" s="27" t="s">
        <v>44</v>
      </c>
      <c r="H325" s="19"/>
      <c r="AG325" s="9">
        <v>1</v>
      </c>
      <c r="BD325" s="11">
        <f t="shared" si="78"/>
        <v>0</v>
      </c>
      <c r="BE325" s="11">
        <f t="shared" si="79"/>
        <v>1</v>
      </c>
      <c r="BF325" s="11">
        <f t="shared" si="80"/>
        <v>0</v>
      </c>
      <c r="BG325" s="11">
        <f t="shared" si="81"/>
        <v>0</v>
      </c>
      <c r="BH325" s="11">
        <f t="shared" si="82"/>
        <v>0</v>
      </c>
      <c r="BI325" s="11">
        <f t="shared" si="83"/>
        <v>1</v>
      </c>
      <c r="BJ325" s="28">
        <f t="shared" si="84"/>
        <v>23</v>
      </c>
      <c r="BK325" s="27"/>
    </row>
    <row r="326" spans="1:63" ht="12.75">
      <c r="A326" s="19"/>
      <c r="D326" s="9">
        <v>24</v>
      </c>
      <c r="E326" s="10" t="s">
        <v>206</v>
      </c>
      <c r="F326" s="27" t="s">
        <v>35</v>
      </c>
      <c r="H326" s="19"/>
      <c r="L326" s="9">
        <v>1</v>
      </c>
      <c r="N326" s="9">
        <v>8</v>
      </c>
      <c r="Q326" s="9">
        <v>9</v>
      </c>
      <c r="U326" s="9">
        <v>19</v>
      </c>
      <c r="Y326" s="9">
        <v>9</v>
      </c>
      <c r="AB326" s="9">
        <v>1</v>
      </c>
      <c r="AC326" s="9">
        <v>25</v>
      </c>
      <c r="AF326" s="9">
        <v>3</v>
      </c>
      <c r="AG326" s="9">
        <v>14</v>
      </c>
      <c r="AJ326" s="9">
        <v>1</v>
      </c>
      <c r="AN326" s="9">
        <v>1</v>
      </c>
      <c r="BD326" s="11">
        <f t="shared" si="78"/>
        <v>6</v>
      </c>
      <c r="BE326" s="11">
        <f t="shared" si="79"/>
        <v>85</v>
      </c>
      <c r="BF326" s="11">
        <f t="shared" si="80"/>
        <v>0</v>
      </c>
      <c r="BG326" s="11">
        <f t="shared" si="81"/>
        <v>0</v>
      </c>
      <c r="BH326" s="11">
        <f t="shared" si="82"/>
        <v>6</v>
      </c>
      <c r="BI326" s="11">
        <f t="shared" si="83"/>
        <v>85</v>
      </c>
      <c r="BJ326" s="28">
        <f t="shared" si="84"/>
        <v>24</v>
      </c>
      <c r="BK326" s="27"/>
    </row>
    <row r="327" spans="1:63" ht="12.75">
      <c r="A327" s="19"/>
      <c r="D327" s="9">
        <v>25</v>
      </c>
      <c r="E327" s="10" t="s">
        <v>207</v>
      </c>
      <c r="F327" s="27" t="s">
        <v>34</v>
      </c>
      <c r="H327" s="19"/>
      <c r="AC327" s="9">
        <v>2</v>
      </c>
      <c r="AF327" s="9">
        <v>3</v>
      </c>
      <c r="AG327" s="9">
        <v>1</v>
      </c>
      <c r="AJ327" s="9">
        <v>2</v>
      </c>
      <c r="AK327" s="9">
        <v>1</v>
      </c>
      <c r="AN327" s="9">
        <v>1</v>
      </c>
      <c r="AR327" s="9">
        <v>1</v>
      </c>
      <c r="AV327" s="9">
        <v>1</v>
      </c>
      <c r="BD327" s="11">
        <f t="shared" si="78"/>
        <v>8</v>
      </c>
      <c r="BE327" s="11">
        <f t="shared" si="79"/>
        <v>4</v>
      </c>
      <c r="BF327" s="11">
        <f t="shared" si="80"/>
        <v>0</v>
      </c>
      <c r="BG327" s="11">
        <f t="shared" si="81"/>
        <v>0</v>
      </c>
      <c r="BH327" s="11">
        <f t="shared" si="82"/>
        <v>8</v>
      </c>
      <c r="BI327" s="11">
        <f t="shared" si="83"/>
        <v>4</v>
      </c>
      <c r="BJ327" s="28">
        <f t="shared" si="84"/>
        <v>25</v>
      </c>
      <c r="BK327" s="27"/>
    </row>
    <row r="328" spans="1:63" ht="12.75">
      <c r="A328" s="19"/>
      <c r="D328" s="9">
        <v>26</v>
      </c>
      <c r="E328" s="10" t="s">
        <v>207</v>
      </c>
      <c r="F328" s="27" t="s">
        <v>35</v>
      </c>
      <c r="H328" s="19"/>
      <c r="U328" s="9">
        <v>1</v>
      </c>
      <c r="AG328" s="9">
        <v>1</v>
      </c>
      <c r="AK328" s="9">
        <v>1</v>
      </c>
      <c r="BD328" s="11">
        <f t="shared" si="78"/>
        <v>0</v>
      </c>
      <c r="BE328" s="11">
        <f t="shared" si="79"/>
        <v>3</v>
      </c>
      <c r="BF328" s="11">
        <f t="shared" si="80"/>
        <v>0</v>
      </c>
      <c r="BG328" s="11">
        <f t="shared" si="81"/>
        <v>0</v>
      </c>
      <c r="BH328" s="11">
        <f t="shared" si="82"/>
        <v>0</v>
      </c>
      <c r="BI328" s="11">
        <f t="shared" si="83"/>
        <v>3</v>
      </c>
      <c r="BJ328" s="28">
        <f t="shared" si="84"/>
        <v>26</v>
      </c>
      <c r="BK328" s="27"/>
    </row>
    <row r="329" spans="1:63" ht="12.75">
      <c r="A329" s="19"/>
      <c r="D329" s="9">
        <v>27</v>
      </c>
      <c r="E329" s="10" t="s">
        <v>208</v>
      </c>
      <c r="F329" s="27" t="s">
        <v>34</v>
      </c>
      <c r="H329" s="19"/>
      <c r="U329" s="9">
        <v>2</v>
      </c>
      <c r="Y329" s="9">
        <v>4</v>
      </c>
      <c r="AB329" s="9">
        <v>48</v>
      </c>
      <c r="AC329" s="9">
        <v>10</v>
      </c>
      <c r="AD329" s="9">
        <v>1</v>
      </c>
      <c r="AE329" s="9">
        <v>2</v>
      </c>
      <c r="AF329" s="9">
        <v>134</v>
      </c>
      <c r="AG329" s="9">
        <v>22</v>
      </c>
      <c r="AH329" s="9">
        <v>1</v>
      </c>
      <c r="AJ329" s="9">
        <v>84</v>
      </c>
      <c r="AK329" s="9">
        <v>12</v>
      </c>
      <c r="AL329" s="9">
        <v>4</v>
      </c>
      <c r="AN329" s="9">
        <v>36</v>
      </c>
      <c r="AO329" s="9">
        <v>1</v>
      </c>
      <c r="AP329" s="9">
        <v>2</v>
      </c>
      <c r="AR329" s="9">
        <v>25</v>
      </c>
      <c r="AS329" s="9">
        <v>3</v>
      </c>
      <c r="AV329" s="9">
        <v>25</v>
      </c>
      <c r="AW329" s="9">
        <v>2</v>
      </c>
      <c r="BD329" s="11">
        <f t="shared" si="78"/>
        <v>352</v>
      </c>
      <c r="BE329" s="11">
        <f t="shared" si="79"/>
        <v>56</v>
      </c>
      <c r="BF329" s="11">
        <f t="shared" si="80"/>
        <v>8</v>
      </c>
      <c r="BG329" s="11">
        <f t="shared" si="81"/>
        <v>2</v>
      </c>
      <c r="BH329" s="11">
        <f t="shared" si="82"/>
        <v>360</v>
      </c>
      <c r="BI329" s="11">
        <f t="shared" si="83"/>
        <v>58</v>
      </c>
      <c r="BJ329" s="28">
        <f t="shared" si="84"/>
        <v>27</v>
      </c>
      <c r="BK329" s="27"/>
    </row>
    <row r="330" spans="1:63" ht="12.75">
      <c r="A330" s="19"/>
      <c r="D330" s="9">
        <v>28</v>
      </c>
      <c r="E330" s="10" t="s">
        <v>208</v>
      </c>
      <c r="F330" s="27" t="s">
        <v>43</v>
      </c>
      <c r="H330" s="19"/>
      <c r="AC330" s="9">
        <v>3</v>
      </c>
      <c r="BD330" s="11">
        <f t="shared" si="78"/>
        <v>0</v>
      </c>
      <c r="BE330" s="11">
        <f t="shared" si="79"/>
        <v>3</v>
      </c>
      <c r="BF330" s="11">
        <f t="shared" si="80"/>
        <v>0</v>
      </c>
      <c r="BG330" s="11">
        <f t="shared" si="81"/>
        <v>0</v>
      </c>
      <c r="BH330" s="11">
        <f t="shared" si="82"/>
        <v>0</v>
      </c>
      <c r="BI330" s="11">
        <f t="shared" si="83"/>
        <v>3</v>
      </c>
      <c r="BJ330" s="28">
        <f t="shared" si="84"/>
        <v>28</v>
      </c>
      <c r="BK330" s="27"/>
    </row>
    <row r="331" spans="1:63" ht="12.75">
      <c r="A331" s="19"/>
      <c r="D331" s="9">
        <v>29</v>
      </c>
      <c r="E331" s="10" t="s">
        <v>208</v>
      </c>
      <c r="F331" s="27" t="s">
        <v>44</v>
      </c>
      <c r="H331" s="19"/>
      <c r="Q331" s="9">
        <v>1</v>
      </c>
      <c r="U331" s="9">
        <v>2</v>
      </c>
      <c r="Y331" s="9">
        <v>1</v>
      </c>
      <c r="AC331" s="9">
        <v>1</v>
      </c>
      <c r="AF331" s="9">
        <v>1</v>
      </c>
      <c r="AG331" s="9">
        <v>1</v>
      </c>
      <c r="BD331" s="11">
        <f t="shared" si="78"/>
        <v>1</v>
      </c>
      <c r="BE331" s="11">
        <f t="shared" si="79"/>
        <v>6</v>
      </c>
      <c r="BF331" s="11">
        <f t="shared" si="80"/>
        <v>0</v>
      </c>
      <c r="BG331" s="11">
        <f t="shared" si="81"/>
        <v>0</v>
      </c>
      <c r="BH331" s="11">
        <f t="shared" si="82"/>
        <v>1</v>
      </c>
      <c r="BI331" s="11">
        <f t="shared" si="83"/>
        <v>6</v>
      </c>
      <c r="BJ331" s="28">
        <f t="shared" si="84"/>
        <v>29</v>
      </c>
      <c r="BK331" s="27"/>
    </row>
    <row r="332" spans="1:63" ht="12.75">
      <c r="A332" s="19"/>
      <c r="D332" s="9">
        <v>30</v>
      </c>
      <c r="E332" s="10" t="s">
        <v>208</v>
      </c>
      <c r="F332" s="27" t="s">
        <v>35</v>
      </c>
      <c r="H332" s="19"/>
      <c r="J332" s="9">
        <v>4</v>
      </c>
      <c r="L332" s="9">
        <v>10</v>
      </c>
      <c r="N332" s="9">
        <v>44</v>
      </c>
      <c r="Q332" s="9">
        <v>77</v>
      </c>
      <c r="U332" s="9">
        <v>123</v>
      </c>
      <c r="Y332" s="9">
        <v>34</v>
      </c>
      <c r="AB332" s="9">
        <v>19</v>
      </c>
      <c r="AC332" s="9">
        <v>119</v>
      </c>
      <c r="AF332" s="9">
        <v>22</v>
      </c>
      <c r="AG332" s="9">
        <v>44</v>
      </c>
      <c r="AJ332" s="9">
        <v>6</v>
      </c>
      <c r="AK332" s="9">
        <v>5</v>
      </c>
      <c r="AN332" s="9">
        <v>4</v>
      </c>
      <c r="AO332" s="9">
        <v>2</v>
      </c>
      <c r="AR332" s="9">
        <v>2</v>
      </c>
      <c r="AS332" s="9">
        <v>2</v>
      </c>
      <c r="AV332" s="9">
        <v>3</v>
      </c>
      <c r="BD332" s="11">
        <f t="shared" si="78"/>
        <v>56</v>
      </c>
      <c r="BE332" s="11">
        <f t="shared" si="79"/>
        <v>464</v>
      </c>
      <c r="BF332" s="11">
        <f t="shared" si="80"/>
        <v>0</v>
      </c>
      <c r="BG332" s="11">
        <f t="shared" si="81"/>
        <v>0</v>
      </c>
      <c r="BH332" s="11">
        <f t="shared" si="82"/>
        <v>56</v>
      </c>
      <c r="BI332" s="11">
        <f t="shared" si="83"/>
        <v>464</v>
      </c>
      <c r="BJ332" s="28">
        <f t="shared" si="84"/>
        <v>30</v>
      </c>
      <c r="BK332" s="27"/>
    </row>
    <row r="333" spans="1:63" ht="12.75">
      <c r="A333" s="19"/>
      <c r="D333" s="9">
        <v>31</v>
      </c>
      <c r="E333" s="10" t="s">
        <v>209</v>
      </c>
      <c r="F333" s="27" t="s">
        <v>35</v>
      </c>
      <c r="H333" s="19"/>
      <c r="AB333" s="9">
        <v>2</v>
      </c>
      <c r="BD333" s="11">
        <f t="shared" si="78"/>
        <v>2</v>
      </c>
      <c r="BE333" s="11">
        <f t="shared" si="79"/>
        <v>0</v>
      </c>
      <c r="BF333" s="11">
        <f t="shared" si="80"/>
        <v>0</v>
      </c>
      <c r="BG333" s="11">
        <f t="shared" si="81"/>
        <v>0</v>
      </c>
      <c r="BH333" s="11">
        <f t="shared" si="82"/>
        <v>2</v>
      </c>
      <c r="BI333" s="11">
        <f t="shared" si="83"/>
        <v>0</v>
      </c>
      <c r="BJ333" s="28">
        <f t="shared" si="84"/>
        <v>31</v>
      </c>
      <c r="BK333" s="27"/>
    </row>
    <row r="334" spans="1:63" ht="12.75">
      <c r="A334" s="19"/>
      <c r="E334" s="10" t="s">
        <v>210</v>
      </c>
      <c r="F334" s="27" t="s">
        <v>34</v>
      </c>
      <c r="H334" s="19"/>
      <c r="Q334" s="9">
        <v>1</v>
      </c>
      <c r="U334" s="9">
        <v>4</v>
      </c>
      <c r="X334" s="9">
        <v>1</v>
      </c>
      <c r="Y334" s="9">
        <v>9</v>
      </c>
      <c r="AB334" s="9">
        <v>84</v>
      </c>
      <c r="AC334" s="9">
        <v>26</v>
      </c>
      <c r="AD334" s="9">
        <v>1</v>
      </c>
      <c r="AE334" s="9">
        <v>2</v>
      </c>
      <c r="AF334" s="9">
        <v>237</v>
      </c>
      <c r="AG334" s="9">
        <v>39</v>
      </c>
      <c r="AH334" s="9">
        <v>1</v>
      </c>
      <c r="AJ334" s="9">
        <v>131</v>
      </c>
      <c r="AK334" s="9">
        <v>20</v>
      </c>
      <c r="AL334" s="9">
        <v>4</v>
      </c>
      <c r="AN334" s="9">
        <v>47</v>
      </c>
      <c r="AO334" s="9">
        <v>3</v>
      </c>
      <c r="AP334" s="9">
        <v>2</v>
      </c>
      <c r="AR334" s="9">
        <v>42</v>
      </c>
      <c r="AS334" s="9">
        <v>7</v>
      </c>
      <c r="AV334" s="9">
        <v>43</v>
      </c>
      <c r="AW334" s="9">
        <v>5</v>
      </c>
      <c r="BD334" s="11">
        <f t="shared" si="78"/>
        <v>585</v>
      </c>
      <c r="BE334" s="11">
        <f t="shared" si="79"/>
        <v>114</v>
      </c>
      <c r="BF334" s="11">
        <f t="shared" si="80"/>
        <v>8</v>
      </c>
      <c r="BG334" s="11">
        <f t="shared" si="81"/>
        <v>2</v>
      </c>
      <c r="BH334" s="11">
        <f t="shared" si="82"/>
        <v>593</v>
      </c>
      <c r="BI334" s="11">
        <f t="shared" si="83"/>
        <v>116</v>
      </c>
      <c r="BJ334" s="28">
        <f t="shared" si="84"/>
        <v>0</v>
      </c>
      <c r="BK334" s="27"/>
    </row>
    <row r="335" spans="1:63" ht="12.75">
      <c r="A335" s="19"/>
      <c r="E335" s="10" t="s">
        <v>210</v>
      </c>
      <c r="F335" s="27" t="s">
        <v>43</v>
      </c>
      <c r="H335" s="19"/>
      <c r="Y335" s="9">
        <v>1</v>
      </c>
      <c r="AC335" s="9">
        <v>3</v>
      </c>
      <c r="AG335" s="9">
        <v>1</v>
      </c>
      <c r="AR335" s="9">
        <v>1</v>
      </c>
      <c r="BD335" s="11">
        <f t="shared" si="78"/>
        <v>1</v>
      </c>
      <c r="BE335" s="11">
        <f t="shared" si="79"/>
        <v>5</v>
      </c>
      <c r="BF335" s="11">
        <f t="shared" si="80"/>
        <v>0</v>
      </c>
      <c r="BG335" s="11">
        <f t="shared" si="81"/>
        <v>0</v>
      </c>
      <c r="BH335" s="11">
        <f t="shared" si="82"/>
        <v>1</v>
      </c>
      <c r="BI335" s="11">
        <f t="shared" si="83"/>
        <v>5</v>
      </c>
      <c r="BJ335" s="28">
        <f t="shared" si="84"/>
        <v>0</v>
      </c>
      <c r="BK335" s="27"/>
    </row>
    <row r="336" spans="1:63" ht="12.75">
      <c r="A336" s="19"/>
      <c r="E336" s="10" t="s">
        <v>210</v>
      </c>
      <c r="F336" s="27" t="s">
        <v>44</v>
      </c>
      <c r="H336" s="19"/>
      <c r="Q336" s="9">
        <v>2</v>
      </c>
      <c r="U336" s="9">
        <v>3</v>
      </c>
      <c r="Y336" s="9">
        <v>2</v>
      </c>
      <c r="AB336" s="9">
        <v>1</v>
      </c>
      <c r="AC336" s="9">
        <v>4</v>
      </c>
      <c r="AF336" s="9">
        <v>2</v>
      </c>
      <c r="AG336" s="9">
        <v>2</v>
      </c>
      <c r="AJ336" s="9">
        <v>1</v>
      </c>
      <c r="AV336" s="9">
        <v>1</v>
      </c>
      <c r="BD336" s="11">
        <f t="shared" si="78"/>
        <v>5</v>
      </c>
      <c r="BE336" s="11">
        <f t="shared" si="79"/>
        <v>13</v>
      </c>
      <c r="BF336" s="11">
        <f t="shared" si="80"/>
        <v>0</v>
      </c>
      <c r="BG336" s="11">
        <f t="shared" si="81"/>
        <v>0</v>
      </c>
      <c r="BH336" s="11">
        <f t="shared" si="82"/>
        <v>5</v>
      </c>
      <c r="BI336" s="11">
        <f t="shared" si="83"/>
        <v>13</v>
      </c>
      <c r="BJ336" s="28">
        <f t="shared" si="84"/>
        <v>0</v>
      </c>
      <c r="BK336" s="27"/>
    </row>
    <row r="337" spans="1:63" ht="12.75">
      <c r="A337" s="19"/>
      <c r="E337" s="10" t="s">
        <v>210</v>
      </c>
      <c r="F337" s="27" t="s">
        <v>35</v>
      </c>
      <c r="H337" s="19"/>
      <c r="J337" s="9">
        <v>5</v>
      </c>
      <c r="L337" s="9">
        <v>20</v>
      </c>
      <c r="N337" s="9">
        <v>78</v>
      </c>
      <c r="Q337" s="9">
        <v>40</v>
      </c>
      <c r="U337" s="9">
        <v>196</v>
      </c>
      <c r="W337" s="9">
        <v>4</v>
      </c>
      <c r="X337" s="9">
        <v>1</v>
      </c>
      <c r="Y337" s="9">
        <v>64</v>
      </c>
      <c r="AB337" s="9">
        <v>43</v>
      </c>
      <c r="AC337" s="9">
        <v>178</v>
      </c>
      <c r="AF337" s="9">
        <v>48</v>
      </c>
      <c r="AG337" s="9">
        <v>66</v>
      </c>
      <c r="AJ337" s="9">
        <v>9</v>
      </c>
      <c r="AK337" s="9">
        <v>6</v>
      </c>
      <c r="AN337" s="9">
        <v>6</v>
      </c>
      <c r="AO337" s="9">
        <v>3</v>
      </c>
      <c r="AR337" s="9">
        <v>5</v>
      </c>
      <c r="AS337" s="9">
        <v>3</v>
      </c>
      <c r="AV337" s="9">
        <v>4</v>
      </c>
      <c r="BD337" s="11">
        <f t="shared" si="78"/>
        <v>116</v>
      </c>
      <c r="BE337" s="11">
        <f t="shared" si="79"/>
        <v>659</v>
      </c>
      <c r="BF337" s="11">
        <f t="shared" si="80"/>
        <v>0</v>
      </c>
      <c r="BG337" s="11">
        <f t="shared" si="81"/>
        <v>4</v>
      </c>
      <c r="BH337" s="11">
        <f t="shared" si="82"/>
        <v>116</v>
      </c>
      <c r="BI337" s="11">
        <f t="shared" si="83"/>
        <v>663</v>
      </c>
      <c r="BJ337" s="28">
        <f t="shared" si="84"/>
        <v>0</v>
      </c>
      <c r="BK337" s="27"/>
    </row>
    <row r="338" spans="1:63" ht="12.75">
      <c r="A338" s="19"/>
      <c r="E338" s="10" t="s">
        <v>211</v>
      </c>
      <c r="F338" s="27"/>
      <c r="H338" s="19">
        <f>H334+H335+H336+H337</f>
        <v>0</v>
      </c>
      <c r="I338" s="9">
        <f aca="true" t="shared" si="93" ref="I338:BC338">I334+I335+I336+I337</f>
        <v>0</v>
      </c>
      <c r="J338" s="9">
        <f t="shared" si="93"/>
        <v>5</v>
      </c>
      <c r="K338" s="9">
        <f t="shared" si="93"/>
        <v>0</v>
      </c>
      <c r="L338" s="9">
        <f t="shared" si="93"/>
        <v>20</v>
      </c>
      <c r="M338" s="9">
        <f t="shared" si="93"/>
        <v>0</v>
      </c>
      <c r="N338" s="9">
        <f t="shared" si="93"/>
        <v>78</v>
      </c>
      <c r="O338" s="9">
        <f t="shared" si="93"/>
        <v>0</v>
      </c>
      <c r="P338" s="9">
        <f t="shared" si="93"/>
        <v>0</v>
      </c>
      <c r="Q338" s="9">
        <f t="shared" si="93"/>
        <v>43</v>
      </c>
      <c r="R338" s="9">
        <f t="shared" si="93"/>
        <v>0</v>
      </c>
      <c r="S338" s="9">
        <f t="shared" si="93"/>
        <v>0</v>
      </c>
      <c r="T338" s="9">
        <f t="shared" si="93"/>
        <v>0</v>
      </c>
      <c r="U338" s="9">
        <f t="shared" si="93"/>
        <v>203</v>
      </c>
      <c r="V338" s="9">
        <f t="shared" si="93"/>
        <v>0</v>
      </c>
      <c r="W338" s="9">
        <f t="shared" si="93"/>
        <v>4</v>
      </c>
      <c r="X338" s="9">
        <f t="shared" si="93"/>
        <v>2</v>
      </c>
      <c r="Y338" s="9">
        <f t="shared" si="93"/>
        <v>76</v>
      </c>
      <c r="Z338" s="9">
        <f t="shared" si="93"/>
        <v>0</v>
      </c>
      <c r="AA338" s="9">
        <f t="shared" si="93"/>
        <v>0</v>
      </c>
      <c r="AB338" s="9">
        <f t="shared" si="93"/>
        <v>128</v>
      </c>
      <c r="AC338" s="9">
        <f t="shared" si="93"/>
        <v>211</v>
      </c>
      <c r="AD338" s="9">
        <f t="shared" si="93"/>
        <v>1</v>
      </c>
      <c r="AE338" s="9">
        <f t="shared" si="93"/>
        <v>2</v>
      </c>
      <c r="AF338" s="9">
        <f t="shared" si="93"/>
        <v>287</v>
      </c>
      <c r="AG338" s="9">
        <f t="shared" si="93"/>
        <v>108</v>
      </c>
      <c r="AH338" s="9">
        <f t="shared" si="93"/>
        <v>1</v>
      </c>
      <c r="AI338" s="9">
        <f t="shared" si="93"/>
        <v>0</v>
      </c>
      <c r="AJ338" s="9">
        <f t="shared" si="93"/>
        <v>141</v>
      </c>
      <c r="AK338" s="9">
        <f t="shared" si="93"/>
        <v>26</v>
      </c>
      <c r="AL338" s="9">
        <f t="shared" si="93"/>
        <v>4</v>
      </c>
      <c r="AM338" s="9">
        <f t="shared" si="93"/>
        <v>0</v>
      </c>
      <c r="AN338" s="9">
        <f t="shared" si="93"/>
        <v>53</v>
      </c>
      <c r="AO338" s="9">
        <f t="shared" si="93"/>
        <v>6</v>
      </c>
      <c r="AP338" s="9">
        <f t="shared" si="93"/>
        <v>2</v>
      </c>
      <c r="AQ338" s="9">
        <f t="shared" si="93"/>
        <v>0</v>
      </c>
      <c r="AR338" s="9">
        <f t="shared" si="93"/>
        <v>48</v>
      </c>
      <c r="AS338" s="9">
        <f t="shared" si="93"/>
        <v>10</v>
      </c>
      <c r="AT338" s="9">
        <f t="shared" si="93"/>
        <v>0</v>
      </c>
      <c r="AU338" s="9">
        <f t="shared" si="93"/>
        <v>0</v>
      </c>
      <c r="AV338" s="9">
        <f t="shared" si="93"/>
        <v>48</v>
      </c>
      <c r="AW338" s="9">
        <f t="shared" si="93"/>
        <v>5</v>
      </c>
      <c r="AX338" s="9">
        <f t="shared" si="93"/>
        <v>0</v>
      </c>
      <c r="AY338" s="9">
        <f t="shared" si="93"/>
        <v>0</v>
      </c>
      <c r="AZ338" s="9">
        <f t="shared" si="93"/>
        <v>0</v>
      </c>
      <c r="BA338" s="9">
        <f t="shared" si="93"/>
        <v>0</v>
      </c>
      <c r="BB338" s="9">
        <f t="shared" si="93"/>
        <v>0</v>
      </c>
      <c r="BC338" s="9">
        <f t="shared" si="93"/>
        <v>0</v>
      </c>
      <c r="BD338" s="11">
        <f t="shared" si="78"/>
        <v>707</v>
      </c>
      <c r="BE338" s="11">
        <f t="shared" si="79"/>
        <v>791</v>
      </c>
      <c r="BF338" s="11">
        <f t="shared" si="80"/>
        <v>8</v>
      </c>
      <c r="BG338" s="11">
        <f t="shared" si="81"/>
        <v>6</v>
      </c>
      <c r="BH338" s="11">
        <f t="shared" si="82"/>
        <v>715</v>
      </c>
      <c r="BI338" s="11">
        <f t="shared" si="83"/>
        <v>797</v>
      </c>
      <c r="BJ338" s="28">
        <f t="shared" si="84"/>
        <v>0</v>
      </c>
      <c r="BK338" s="27"/>
    </row>
    <row r="339" spans="1:63" ht="12.75">
      <c r="A339" s="19"/>
      <c r="B339" s="9" t="s">
        <v>212</v>
      </c>
      <c r="E339" s="10" t="s">
        <v>304</v>
      </c>
      <c r="F339" s="27"/>
      <c r="H339" s="19"/>
      <c r="BJ339" s="28"/>
      <c r="BK339" s="27"/>
    </row>
    <row r="340" spans="1:63" ht="12.75">
      <c r="A340" s="19"/>
      <c r="C340" s="9" t="s">
        <v>31</v>
      </c>
      <c r="E340" s="10" t="s">
        <v>305</v>
      </c>
      <c r="F340" s="27"/>
      <c r="H340" s="19"/>
      <c r="BJ340" s="28"/>
      <c r="BK340" s="27"/>
    </row>
    <row r="341" spans="1:63" ht="12.75">
      <c r="A341" s="19"/>
      <c r="D341" s="9">
        <v>32</v>
      </c>
      <c r="E341" s="10" t="s">
        <v>306</v>
      </c>
      <c r="F341" s="27" t="s">
        <v>35</v>
      </c>
      <c r="H341" s="19"/>
      <c r="BJ341" s="28"/>
      <c r="BK341" s="27"/>
    </row>
    <row r="342" spans="1:63" ht="12.75">
      <c r="A342" s="19"/>
      <c r="B342" s="9" t="s">
        <v>212</v>
      </c>
      <c r="C342" s="9" t="s">
        <v>36</v>
      </c>
      <c r="E342" s="10" t="s">
        <v>213</v>
      </c>
      <c r="F342" s="27"/>
      <c r="H342" s="19"/>
      <c r="BD342" s="11">
        <f aca="true" t="shared" si="94" ref="BD342:BD403">AZ342+AV342+AR342+AN342+AJ342+AF342+AB342+X342+T342+P342</f>
        <v>0</v>
      </c>
      <c r="BE342" s="11">
        <f aca="true" t="shared" si="95" ref="BE342:BE403">BA342+AW342+AS342+AO342+AK342+AG342+AC342+Y342+U342+Q342+N342+L342+J342+H342</f>
        <v>0</v>
      </c>
      <c r="BF342" s="11">
        <f aca="true" t="shared" si="96" ref="BF342:BF403">BB342+AX342+AT342+AP342+AL342+AH342+AD342+Z342+V342+R342</f>
        <v>0</v>
      </c>
      <c r="BG342" s="11">
        <f aca="true" t="shared" si="97" ref="BG342:BG403">BC342+AY342+AU342+AQ342+AM342+AI342+AE342+AA342+W342+S342+O342+M342+K342+I342</f>
        <v>0</v>
      </c>
      <c r="BH342" s="11">
        <f aca="true" t="shared" si="98" ref="BH342:BH403">BD342+BF342</f>
        <v>0</v>
      </c>
      <c r="BI342" s="11">
        <f aca="true" t="shared" si="99" ref="BI342:BI403">BE342+BG342</f>
        <v>0</v>
      </c>
      <c r="BJ342" s="28">
        <f aca="true" t="shared" si="100" ref="BJ342:BJ403">D342</f>
        <v>0</v>
      </c>
      <c r="BK342" s="27">
        <v>340027</v>
      </c>
    </row>
    <row r="343" spans="1:63" ht="12.75">
      <c r="A343" s="19"/>
      <c r="D343" s="9">
        <v>1</v>
      </c>
      <c r="E343" s="10" t="s">
        <v>214</v>
      </c>
      <c r="F343" s="27" t="s">
        <v>35</v>
      </c>
      <c r="H343" s="19"/>
      <c r="AB343" s="9">
        <v>4</v>
      </c>
      <c r="BD343" s="11">
        <f t="shared" si="94"/>
        <v>4</v>
      </c>
      <c r="BE343" s="11">
        <f t="shared" si="95"/>
        <v>0</v>
      </c>
      <c r="BF343" s="11">
        <f t="shared" si="96"/>
        <v>0</v>
      </c>
      <c r="BG343" s="11">
        <f t="shared" si="97"/>
        <v>0</v>
      </c>
      <c r="BH343" s="11">
        <f t="shared" si="98"/>
        <v>4</v>
      </c>
      <c r="BI343" s="11">
        <f t="shared" si="99"/>
        <v>0</v>
      </c>
      <c r="BJ343" s="28">
        <f t="shared" si="100"/>
        <v>1</v>
      </c>
      <c r="BK343" s="27"/>
    </row>
    <row r="344" spans="1:63" ht="12.75">
      <c r="A344" s="19"/>
      <c r="E344" s="10" t="s">
        <v>215</v>
      </c>
      <c r="F344" s="27" t="s">
        <v>34</v>
      </c>
      <c r="H344" s="19"/>
      <c r="BD344" s="11">
        <f t="shared" si="94"/>
        <v>0</v>
      </c>
      <c r="BE344" s="11">
        <f t="shared" si="95"/>
        <v>0</v>
      </c>
      <c r="BF344" s="11">
        <f t="shared" si="96"/>
        <v>0</v>
      </c>
      <c r="BG344" s="11">
        <f t="shared" si="97"/>
        <v>0</v>
      </c>
      <c r="BH344" s="11">
        <f t="shared" si="98"/>
        <v>0</v>
      </c>
      <c r="BI344" s="11">
        <f t="shared" si="99"/>
        <v>0</v>
      </c>
      <c r="BJ344" s="28">
        <f t="shared" si="100"/>
        <v>0</v>
      </c>
      <c r="BK344" s="27"/>
    </row>
    <row r="345" spans="1:63" ht="12.75">
      <c r="A345" s="19"/>
      <c r="E345" s="10" t="s">
        <v>215</v>
      </c>
      <c r="F345" s="27" t="s">
        <v>43</v>
      </c>
      <c r="H345" s="19"/>
      <c r="BD345" s="11">
        <f t="shared" si="94"/>
        <v>0</v>
      </c>
      <c r="BE345" s="11">
        <f t="shared" si="95"/>
        <v>0</v>
      </c>
      <c r="BF345" s="11">
        <f t="shared" si="96"/>
        <v>0</v>
      </c>
      <c r="BG345" s="11">
        <f t="shared" si="97"/>
        <v>0</v>
      </c>
      <c r="BH345" s="11">
        <f t="shared" si="98"/>
        <v>0</v>
      </c>
      <c r="BI345" s="11">
        <f t="shared" si="99"/>
        <v>0</v>
      </c>
      <c r="BJ345" s="28">
        <f t="shared" si="100"/>
        <v>0</v>
      </c>
      <c r="BK345" s="27"/>
    </row>
    <row r="346" spans="1:63" ht="12.75">
      <c r="A346" s="19"/>
      <c r="E346" s="10" t="s">
        <v>215</v>
      </c>
      <c r="F346" s="27" t="s">
        <v>44</v>
      </c>
      <c r="H346" s="19"/>
      <c r="BD346" s="11">
        <f t="shared" si="94"/>
        <v>0</v>
      </c>
      <c r="BE346" s="11">
        <f t="shared" si="95"/>
        <v>0</v>
      </c>
      <c r="BF346" s="11">
        <f t="shared" si="96"/>
        <v>0</v>
      </c>
      <c r="BG346" s="11">
        <f t="shared" si="97"/>
        <v>0</v>
      </c>
      <c r="BH346" s="11">
        <f t="shared" si="98"/>
        <v>0</v>
      </c>
      <c r="BI346" s="11">
        <f t="shared" si="99"/>
        <v>0</v>
      </c>
      <c r="BJ346" s="28">
        <f t="shared" si="100"/>
        <v>0</v>
      </c>
      <c r="BK346" s="27"/>
    </row>
    <row r="347" spans="1:63" ht="12.75">
      <c r="A347" s="19"/>
      <c r="E347" s="10" t="s">
        <v>215</v>
      </c>
      <c r="F347" s="27" t="s">
        <v>35</v>
      </c>
      <c r="H347" s="19"/>
      <c r="Q347" s="9">
        <v>1</v>
      </c>
      <c r="W347" s="9">
        <v>3</v>
      </c>
      <c r="AB347" s="9">
        <v>4</v>
      </c>
      <c r="AG347" s="9">
        <v>1</v>
      </c>
      <c r="AH347" s="9">
        <v>1</v>
      </c>
      <c r="BD347" s="11">
        <f t="shared" si="94"/>
        <v>4</v>
      </c>
      <c r="BE347" s="11">
        <f t="shared" si="95"/>
        <v>2</v>
      </c>
      <c r="BF347" s="11">
        <f t="shared" si="96"/>
        <v>1</v>
      </c>
      <c r="BG347" s="11">
        <f t="shared" si="97"/>
        <v>3</v>
      </c>
      <c r="BH347" s="11">
        <f t="shared" si="98"/>
        <v>5</v>
      </c>
      <c r="BI347" s="11">
        <f t="shared" si="99"/>
        <v>5</v>
      </c>
      <c r="BJ347" s="28">
        <f t="shared" si="100"/>
        <v>0</v>
      </c>
      <c r="BK347" s="27"/>
    </row>
    <row r="348" spans="1:63" ht="12.75">
      <c r="A348" s="19"/>
      <c r="E348" s="10" t="s">
        <v>216</v>
      </c>
      <c r="F348" s="27"/>
      <c r="H348" s="19">
        <f>H344+H345+H346+H347</f>
        <v>0</v>
      </c>
      <c r="I348" s="9">
        <f aca="true" t="shared" si="101" ref="I348:BC348">I344+I345+I346+I347</f>
        <v>0</v>
      </c>
      <c r="J348" s="9">
        <f t="shared" si="101"/>
        <v>0</v>
      </c>
      <c r="K348" s="9">
        <f t="shared" si="101"/>
        <v>0</v>
      </c>
      <c r="L348" s="9">
        <f t="shared" si="101"/>
        <v>0</v>
      </c>
      <c r="M348" s="9">
        <f t="shared" si="101"/>
        <v>0</v>
      </c>
      <c r="N348" s="9">
        <f t="shared" si="101"/>
        <v>0</v>
      </c>
      <c r="O348" s="9">
        <f t="shared" si="101"/>
        <v>0</v>
      </c>
      <c r="P348" s="9">
        <f t="shared" si="101"/>
        <v>0</v>
      </c>
      <c r="Q348" s="9">
        <f t="shared" si="101"/>
        <v>1</v>
      </c>
      <c r="R348" s="9">
        <f t="shared" si="101"/>
        <v>0</v>
      </c>
      <c r="S348" s="9">
        <f t="shared" si="101"/>
        <v>0</v>
      </c>
      <c r="T348" s="9">
        <f t="shared" si="101"/>
        <v>0</v>
      </c>
      <c r="U348" s="9">
        <f t="shared" si="101"/>
        <v>0</v>
      </c>
      <c r="V348" s="9">
        <f t="shared" si="101"/>
        <v>0</v>
      </c>
      <c r="W348" s="9">
        <f t="shared" si="101"/>
        <v>3</v>
      </c>
      <c r="X348" s="9">
        <f t="shared" si="101"/>
        <v>0</v>
      </c>
      <c r="Y348" s="9">
        <f t="shared" si="101"/>
        <v>0</v>
      </c>
      <c r="Z348" s="9">
        <f t="shared" si="101"/>
        <v>0</v>
      </c>
      <c r="AA348" s="9">
        <f t="shared" si="101"/>
        <v>0</v>
      </c>
      <c r="AB348" s="9">
        <f t="shared" si="101"/>
        <v>4</v>
      </c>
      <c r="AC348" s="9">
        <f t="shared" si="101"/>
        <v>0</v>
      </c>
      <c r="AD348" s="9">
        <f t="shared" si="101"/>
        <v>0</v>
      </c>
      <c r="AE348" s="9">
        <f t="shared" si="101"/>
        <v>0</v>
      </c>
      <c r="AF348" s="9">
        <f t="shared" si="101"/>
        <v>0</v>
      </c>
      <c r="AG348" s="9">
        <f t="shared" si="101"/>
        <v>1</v>
      </c>
      <c r="AH348" s="9">
        <f t="shared" si="101"/>
        <v>1</v>
      </c>
      <c r="AI348" s="9">
        <f t="shared" si="101"/>
        <v>0</v>
      </c>
      <c r="AJ348" s="9">
        <f t="shared" si="101"/>
        <v>0</v>
      </c>
      <c r="AK348" s="9">
        <f t="shared" si="101"/>
        <v>0</v>
      </c>
      <c r="AL348" s="9">
        <f t="shared" si="101"/>
        <v>0</v>
      </c>
      <c r="AM348" s="9">
        <f t="shared" si="101"/>
        <v>0</v>
      </c>
      <c r="AN348" s="9">
        <f t="shared" si="101"/>
        <v>0</v>
      </c>
      <c r="AO348" s="9">
        <f t="shared" si="101"/>
        <v>0</v>
      </c>
      <c r="AP348" s="9">
        <f t="shared" si="101"/>
        <v>0</v>
      </c>
      <c r="AQ348" s="9">
        <f t="shared" si="101"/>
        <v>0</v>
      </c>
      <c r="AR348" s="9">
        <f t="shared" si="101"/>
        <v>0</v>
      </c>
      <c r="AS348" s="9">
        <f t="shared" si="101"/>
        <v>0</v>
      </c>
      <c r="AT348" s="9">
        <f t="shared" si="101"/>
        <v>0</v>
      </c>
      <c r="AU348" s="9">
        <f t="shared" si="101"/>
        <v>0</v>
      </c>
      <c r="AV348" s="9">
        <f t="shared" si="101"/>
        <v>0</v>
      </c>
      <c r="AW348" s="9">
        <f t="shared" si="101"/>
        <v>0</v>
      </c>
      <c r="AX348" s="9">
        <f t="shared" si="101"/>
        <v>0</v>
      </c>
      <c r="AY348" s="9">
        <f t="shared" si="101"/>
        <v>0</v>
      </c>
      <c r="AZ348" s="9">
        <f t="shared" si="101"/>
        <v>0</v>
      </c>
      <c r="BA348" s="9">
        <f t="shared" si="101"/>
        <v>0</v>
      </c>
      <c r="BB348" s="9">
        <f t="shared" si="101"/>
        <v>0</v>
      </c>
      <c r="BC348" s="9">
        <f t="shared" si="101"/>
        <v>0</v>
      </c>
      <c r="BD348" s="11">
        <f t="shared" si="94"/>
        <v>4</v>
      </c>
      <c r="BE348" s="11">
        <f t="shared" si="95"/>
        <v>2</v>
      </c>
      <c r="BF348" s="11">
        <f t="shared" si="96"/>
        <v>1</v>
      </c>
      <c r="BG348" s="11">
        <f t="shared" si="97"/>
        <v>3</v>
      </c>
      <c r="BH348" s="11">
        <f t="shared" si="98"/>
        <v>5</v>
      </c>
      <c r="BI348" s="11">
        <f t="shared" si="99"/>
        <v>5</v>
      </c>
      <c r="BJ348" s="28">
        <f t="shared" si="100"/>
        <v>0</v>
      </c>
      <c r="BK348" s="27"/>
    </row>
    <row r="349" spans="1:63" ht="25.5">
      <c r="A349" s="19"/>
      <c r="B349" s="9" t="s">
        <v>217</v>
      </c>
      <c r="E349" s="10" t="s">
        <v>218</v>
      </c>
      <c r="F349" s="27"/>
      <c r="H349" s="19"/>
      <c r="BD349" s="11">
        <f t="shared" si="94"/>
        <v>0</v>
      </c>
      <c r="BE349" s="11">
        <f t="shared" si="95"/>
        <v>0</v>
      </c>
      <c r="BF349" s="11">
        <f t="shared" si="96"/>
        <v>0</v>
      </c>
      <c r="BG349" s="11">
        <f t="shared" si="97"/>
        <v>0</v>
      </c>
      <c r="BH349" s="11">
        <f t="shared" si="98"/>
        <v>0</v>
      </c>
      <c r="BI349" s="11">
        <f t="shared" si="99"/>
        <v>0</v>
      </c>
      <c r="BJ349" s="28">
        <f t="shared" si="100"/>
        <v>0</v>
      </c>
      <c r="BK349" s="27"/>
    </row>
    <row r="350" spans="1:63" ht="25.5">
      <c r="A350" s="19"/>
      <c r="C350" s="9" t="s">
        <v>31</v>
      </c>
      <c r="E350" s="10" t="s">
        <v>219</v>
      </c>
      <c r="F350" s="27"/>
      <c r="H350" s="19"/>
      <c r="BD350" s="11">
        <f t="shared" si="94"/>
        <v>0</v>
      </c>
      <c r="BE350" s="11">
        <f t="shared" si="95"/>
        <v>0</v>
      </c>
      <c r="BF350" s="11">
        <f t="shared" si="96"/>
        <v>0</v>
      </c>
      <c r="BG350" s="11">
        <f t="shared" si="97"/>
        <v>0</v>
      </c>
      <c r="BH350" s="11">
        <f t="shared" si="98"/>
        <v>0</v>
      </c>
      <c r="BI350" s="11">
        <f t="shared" si="99"/>
        <v>0</v>
      </c>
      <c r="BJ350" s="28">
        <f t="shared" si="100"/>
        <v>0</v>
      </c>
      <c r="BK350" s="27"/>
    </row>
    <row r="351" spans="1:63" ht="12.75">
      <c r="A351" s="19"/>
      <c r="D351" s="9">
        <v>2</v>
      </c>
      <c r="E351" s="10" t="s">
        <v>220</v>
      </c>
      <c r="F351" s="27" t="s">
        <v>34</v>
      </c>
      <c r="H351" s="19"/>
      <c r="AB351" s="9">
        <v>2</v>
      </c>
      <c r="AF351" s="9">
        <v>13</v>
      </c>
      <c r="AJ351" s="9">
        <v>6</v>
      </c>
      <c r="AR351" s="9">
        <v>1</v>
      </c>
      <c r="AV351" s="9">
        <v>2</v>
      </c>
      <c r="AX351" s="9">
        <v>1</v>
      </c>
      <c r="BD351" s="11">
        <f t="shared" si="94"/>
        <v>24</v>
      </c>
      <c r="BE351" s="11">
        <f t="shared" si="95"/>
        <v>0</v>
      </c>
      <c r="BF351" s="11">
        <f t="shared" si="96"/>
        <v>1</v>
      </c>
      <c r="BG351" s="11">
        <f t="shared" si="97"/>
        <v>0</v>
      </c>
      <c r="BH351" s="11">
        <f t="shared" si="98"/>
        <v>25</v>
      </c>
      <c r="BI351" s="11">
        <f t="shared" si="99"/>
        <v>0</v>
      </c>
      <c r="BJ351" s="28">
        <f t="shared" si="100"/>
        <v>2</v>
      </c>
      <c r="BK351" s="27"/>
    </row>
    <row r="352" spans="1:63" ht="12.75">
      <c r="A352" s="19"/>
      <c r="D352" s="9">
        <v>3</v>
      </c>
      <c r="E352" s="10" t="s">
        <v>220</v>
      </c>
      <c r="F352" s="27" t="s">
        <v>44</v>
      </c>
      <c r="H352" s="19"/>
      <c r="Q352" s="9">
        <v>1</v>
      </c>
      <c r="Y352" s="9">
        <v>1</v>
      </c>
      <c r="BD352" s="11">
        <f t="shared" si="94"/>
        <v>0</v>
      </c>
      <c r="BE352" s="11">
        <f t="shared" si="95"/>
        <v>2</v>
      </c>
      <c r="BF352" s="11">
        <f t="shared" si="96"/>
        <v>0</v>
      </c>
      <c r="BG352" s="11">
        <f t="shared" si="97"/>
        <v>0</v>
      </c>
      <c r="BH352" s="11">
        <f t="shared" si="98"/>
        <v>0</v>
      </c>
      <c r="BI352" s="11">
        <f t="shared" si="99"/>
        <v>2</v>
      </c>
      <c r="BJ352" s="28">
        <f t="shared" si="100"/>
        <v>3</v>
      </c>
      <c r="BK352" s="27"/>
    </row>
    <row r="353" spans="1:63" ht="12.75">
      <c r="A353" s="19"/>
      <c r="D353" s="9">
        <v>4</v>
      </c>
      <c r="E353" s="10" t="s">
        <v>220</v>
      </c>
      <c r="F353" s="27" t="s">
        <v>35</v>
      </c>
      <c r="H353" s="19">
        <v>1</v>
      </c>
      <c r="J353" s="9">
        <v>2</v>
      </c>
      <c r="L353" s="9">
        <v>3</v>
      </c>
      <c r="N353" s="9">
        <v>5</v>
      </c>
      <c r="Q353" s="9">
        <v>7</v>
      </c>
      <c r="U353" s="9">
        <v>19</v>
      </c>
      <c r="X353" s="9">
        <v>4</v>
      </c>
      <c r="Y353" s="9">
        <v>8</v>
      </c>
      <c r="AB353" s="9">
        <v>24</v>
      </c>
      <c r="AC353" s="9">
        <v>9</v>
      </c>
      <c r="AF353" s="9">
        <v>31</v>
      </c>
      <c r="AG353" s="9">
        <v>5</v>
      </c>
      <c r="AJ353" s="9">
        <v>13</v>
      </c>
      <c r="AN353" s="9">
        <v>6</v>
      </c>
      <c r="AR353" s="9">
        <v>2</v>
      </c>
      <c r="AV353" s="9">
        <v>1</v>
      </c>
      <c r="BD353" s="11">
        <f t="shared" si="94"/>
        <v>81</v>
      </c>
      <c r="BE353" s="11">
        <f t="shared" si="95"/>
        <v>59</v>
      </c>
      <c r="BF353" s="11">
        <f t="shared" si="96"/>
        <v>0</v>
      </c>
      <c r="BG353" s="11">
        <f t="shared" si="97"/>
        <v>0</v>
      </c>
      <c r="BH353" s="11">
        <f t="shared" si="98"/>
        <v>81</v>
      </c>
      <c r="BI353" s="11">
        <f t="shared" si="99"/>
        <v>59</v>
      </c>
      <c r="BJ353" s="28">
        <f t="shared" si="100"/>
        <v>4</v>
      </c>
      <c r="BK353" s="27"/>
    </row>
    <row r="354" spans="1:63" ht="12.75">
      <c r="A354" s="19"/>
      <c r="C354" s="9" t="s">
        <v>36</v>
      </c>
      <c r="E354" s="10" t="s">
        <v>221</v>
      </c>
      <c r="F354" s="27"/>
      <c r="H354" s="19"/>
      <c r="BD354" s="11">
        <f t="shared" si="94"/>
        <v>0</v>
      </c>
      <c r="BE354" s="11">
        <f t="shared" si="95"/>
        <v>0</v>
      </c>
      <c r="BF354" s="11">
        <f t="shared" si="96"/>
        <v>0</v>
      </c>
      <c r="BG354" s="11">
        <f t="shared" si="97"/>
        <v>0</v>
      </c>
      <c r="BH354" s="11">
        <f t="shared" si="98"/>
        <v>0</v>
      </c>
      <c r="BI354" s="11">
        <f t="shared" si="99"/>
        <v>0</v>
      </c>
      <c r="BJ354" s="28">
        <f t="shared" si="100"/>
        <v>0</v>
      </c>
      <c r="BK354" s="27"/>
    </row>
    <row r="355" spans="1:63" ht="12.75">
      <c r="A355" s="19"/>
      <c r="D355" s="9">
        <v>5</v>
      </c>
      <c r="E355" s="10" t="s">
        <v>222</v>
      </c>
      <c r="F355" s="27" t="s">
        <v>34</v>
      </c>
      <c r="H355" s="19"/>
      <c r="AB355" s="9">
        <v>1</v>
      </c>
      <c r="AF355" s="9">
        <v>2</v>
      </c>
      <c r="AJ355" s="9">
        <v>1</v>
      </c>
      <c r="BD355" s="11">
        <f t="shared" si="94"/>
        <v>4</v>
      </c>
      <c r="BE355" s="11">
        <f t="shared" si="95"/>
        <v>0</v>
      </c>
      <c r="BF355" s="11">
        <f t="shared" si="96"/>
        <v>0</v>
      </c>
      <c r="BG355" s="11">
        <f t="shared" si="97"/>
        <v>0</v>
      </c>
      <c r="BH355" s="11">
        <f t="shared" si="98"/>
        <v>4</v>
      </c>
      <c r="BI355" s="11">
        <f t="shared" si="99"/>
        <v>0</v>
      </c>
      <c r="BJ355" s="28">
        <f t="shared" si="100"/>
        <v>5</v>
      </c>
      <c r="BK355" s="27"/>
    </row>
    <row r="356" spans="1:63" ht="12.75">
      <c r="A356" s="19"/>
      <c r="D356" s="9">
        <v>6</v>
      </c>
      <c r="E356" s="10" t="s">
        <v>222</v>
      </c>
      <c r="F356" s="27" t="s">
        <v>35</v>
      </c>
      <c r="H356" s="19"/>
      <c r="U356" s="9">
        <v>1</v>
      </c>
      <c r="BD356" s="11">
        <f aca="true" t="shared" si="102" ref="BD356:BD361">AZ356+AV356+AR356+AN356+AJ356+AF356+AB356+X356+T356+P356</f>
        <v>0</v>
      </c>
      <c r="BE356" s="11">
        <f aca="true" t="shared" si="103" ref="BE356:BE361">BA356+AW356+AS356+AO356+AK356+AG356+AC356+Y356+U356+Q356+N356+L356+J356+H356</f>
        <v>1</v>
      </c>
      <c r="BF356" s="11">
        <f aca="true" t="shared" si="104" ref="BF356:BF361">BB356+AX356+AT356+AP356+AL356+AH356+AD356+Z356+V356+R356</f>
        <v>0</v>
      </c>
      <c r="BG356" s="11">
        <f aca="true" t="shared" si="105" ref="BG356:BG361">BC356+AY356+AU356+AQ356+AM356+AI356+AE356+AA356+W356+S356+O356+M356+K356+I356</f>
        <v>0</v>
      </c>
      <c r="BH356" s="11">
        <f aca="true" t="shared" si="106" ref="BH356:BH361">BD356+BF356</f>
        <v>0</v>
      </c>
      <c r="BI356" s="11">
        <f aca="true" t="shared" si="107" ref="BI356:BI361">BE356+BG356</f>
        <v>1</v>
      </c>
      <c r="BJ356" s="28">
        <f aca="true" t="shared" si="108" ref="BJ356:BJ361">D356</f>
        <v>6</v>
      </c>
      <c r="BK356" s="27"/>
    </row>
    <row r="357" spans="1:63" ht="25.5">
      <c r="A357" s="19"/>
      <c r="D357" s="9">
        <v>7</v>
      </c>
      <c r="E357" s="10" t="s">
        <v>223</v>
      </c>
      <c r="F357" s="27" t="s">
        <v>34</v>
      </c>
      <c r="H357" s="19"/>
      <c r="X357" s="9">
        <v>2</v>
      </c>
      <c r="Y357" s="9">
        <v>2</v>
      </c>
      <c r="AB357" s="9">
        <v>6</v>
      </c>
      <c r="AC357" s="9">
        <v>1</v>
      </c>
      <c r="AF357" s="9">
        <v>38</v>
      </c>
      <c r="AG357" s="9">
        <v>9</v>
      </c>
      <c r="AH357" s="9">
        <v>1</v>
      </c>
      <c r="AJ357" s="9">
        <v>17</v>
      </c>
      <c r="AK357" s="9">
        <v>3</v>
      </c>
      <c r="AL357" s="9">
        <v>4</v>
      </c>
      <c r="AN357" s="9">
        <v>4</v>
      </c>
      <c r="AO357" s="9">
        <v>2</v>
      </c>
      <c r="AP357" s="9">
        <v>1</v>
      </c>
      <c r="AR357" s="9">
        <v>7</v>
      </c>
      <c r="AS357" s="9">
        <v>1</v>
      </c>
      <c r="AV357" s="9">
        <v>8</v>
      </c>
      <c r="AW357" s="9">
        <v>1</v>
      </c>
      <c r="AX357" s="9">
        <v>2</v>
      </c>
      <c r="BD357" s="11">
        <f t="shared" si="102"/>
        <v>82</v>
      </c>
      <c r="BE357" s="11">
        <f t="shared" si="103"/>
        <v>19</v>
      </c>
      <c r="BF357" s="11">
        <f t="shared" si="104"/>
        <v>8</v>
      </c>
      <c r="BG357" s="11">
        <f t="shared" si="105"/>
        <v>0</v>
      </c>
      <c r="BH357" s="11">
        <f t="shared" si="106"/>
        <v>90</v>
      </c>
      <c r="BI357" s="11">
        <f t="shared" si="107"/>
        <v>19</v>
      </c>
      <c r="BJ357" s="28">
        <f t="shared" si="108"/>
        <v>7</v>
      </c>
      <c r="BK357" s="27"/>
    </row>
    <row r="358" spans="1:63" ht="25.5">
      <c r="A358" s="19"/>
      <c r="D358" s="9">
        <v>8</v>
      </c>
      <c r="E358" s="10" t="s">
        <v>223</v>
      </c>
      <c r="F358" s="27" t="s">
        <v>44</v>
      </c>
      <c r="H358" s="19"/>
      <c r="AF358" s="9">
        <v>1</v>
      </c>
      <c r="AH358" s="9">
        <v>1</v>
      </c>
      <c r="AJ358" s="9">
        <v>1</v>
      </c>
      <c r="BD358" s="11">
        <f t="shared" si="102"/>
        <v>2</v>
      </c>
      <c r="BE358" s="11">
        <f t="shared" si="103"/>
        <v>0</v>
      </c>
      <c r="BF358" s="11">
        <f t="shared" si="104"/>
        <v>1</v>
      </c>
      <c r="BG358" s="11">
        <f t="shared" si="105"/>
        <v>0</v>
      </c>
      <c r="BH358" s="11">
        <f t="shared" si="106"/>
        <v>3</v>
      </c>
      <c r="BI358" s="11">
        <f t="shared" si="107"/>
        <v>0</v>
      </c>
      <c r="BJ358" s="28">
        <f t="shared" si="108"/>
        <v>8</v>
      </c>
      <c r="BK358" s="27"/>
    </row>
    <row r="359" spans="1:63" ht="25.5">
      <c r="A359" s="19"/>
      <c r="D359" s="9">
        <v>9</v>
      </c>
      <c r="E359" s="10" t="s">
        <v>223</v>
      </c>
      <c r="F359" s="27" t="s">
        <v>35</v>
      </c>
      <c r="H359" s="19"/>
      <c r="L359" s="9">
        <v>2</v>
      </c>
      <c r="N359" s="9">
        <v>4</v>
      </c>
      <c r="Q359" s="9">
        <v>11</v>
      </c>
      <c r="U359" s="9">
        <v>26</v>
      </c>
      <c r="Y359" s="9">
        <v>12</v>
      </c>
      <c r="AB359" s="9">
        <v>3</v>
      </c>
      <c r="AC359" s="9">
        <v>25</v>
      </c>
      <c r="AF359" s="9">
        <v>4</v>
      </c>
      <c r="AG359" s="9">
        <v>7</v>
      </c>
      <c r="AJ359" s="9">
        <v>3</v>
      </c>
      <c r="AK359" s="9">
        <v>1</v>
      </c>
      <c r="AN359" s="9">
        <v>1</v>
      </c>
      <c r="AO359" s="9">
        <v>1</v>
      </c>
      <c r="AV359" s="9">
        <v>3</v>
      </c>
      <c r="BD359" s="11">
        <f t="shared" si="102"/>
        <v>14</v>
      </c>
      <c r="BE359" s="11">
        <f t="shared" si="103"/>
        <v>89</v>
      </c>
      <c r="BF359" s="11">
        <f t="shared" si="104"/>
        <v>0</v>
      </c>
      <c r="BG359" s="11">
        <f t="shared" si="105"/>
        <v>0</v>
      </c>
      <c r="BH359" s="11">
        <f t="shared" si="106"/>
        <v>14</v>
      </c>
      <c r="BI359" s="11">
        <f t="shared" si="107"/>
        <v>89</v>
      </c>
      <c r="BJ359" s="28">
        <f t="shared" si="108"/>
        <v>9</v>
      </c>
      <c r="BK359" s="27"/>
    </row>
    <row r="360" spans="1:63" ht="12.75">
      <c r="A360" s="19"/>
      <c r="D360" s="9">
        <v>10</v>
      </c>
      <c r="E360" s="10" t="s">
        <v>224</v>
      </c>
      <c r="F360" s="27" t="s">
        <v>35</v>
      </c>
      <c r="H360" s="19"/>
      <c r="AC360" s="9">
        <v>1</v>
      </c>
      <c r="BD360" s="11">
        <f t="shared" si="102"/>
        <v>0</v>
      </c>
      <c r="BE360" s="11">
        <f t="shared" si="103"/>
        <v>1</v>
      </c>
      <c r="BF360" s="11">
        <f t="shared" si="104"/>
        <v>0</v>
      </c>
      <c r="BG360" s="11">
        <f t="shared" si="105"/>
        <v>0</v>
      </c>
      <c r="BH360" s="11">
        <f t="shared" si="106"/>
        <v>0</v>
      </c>
      <c r="BI360" s="11">
        <f t="shared" si="107"/>
        <v>1</v>
      </c>
      <c r="BJ360" s="28">
        <f t="shared" si="108"/>
        <v>10</v>
      </c>
      <c r="BK360" s="27"/>
    </row>
    <row r="361" spans="1:63" ht="12.75">
      <c r="A361" s="19"/>
      <c r="E361" s="10" t="s">
        <v>225</v>
      </c>
      <c r="F361" s="27" t="s">
        <v>34</v>
      </c>
      <c r="H361" s="19"/>
      <c r="X361" s="9">
        <v>2</v>
      </c>
      <c r="Y361" s="9">
        <v>2</v>
      </c>
      <c r="AB361" s="9">
        <v>9</v>
      </c>
      <c r="AC361" s="9">
        <v>1</v>
      </c>
      <c r="AF361" s="9">
        <v>53</v>
      </c>
      <c r="AG361" s="9">
        <v>9</v>
      </c>
      <c r="AH361" s="9">
        <v>1</v>
      </c>
      <c r="AJ361" s="9">
        <v>24</v>
      </c>
      <c r="AK361" s="9">
        <v>3</v>
      </c>
      <c r="AL361" s="9">
        <v>4</v>
      </c>
      <c r="AN361" s="9">
        <v>4</v>
      </c>
      <c r="AO361" s="9">
        <v>2</v>
      </c>
      <c r="AP361" s="9">
        <v>1</v>
      </c>
      <c r="AR361" s="9">
        <v>8</v>
      </c>
      <c r="AS361" s="9">
        <v>1</v>
      </c>
      <c r="AV361" s="9">
        <v>10</v>
      </c>
      <c r="AW361" s="9">
        <v>1</v>
      </c>
      <c r="AX361" s="9">
        <v>3</v>
      </c>
      <c r="BD361" s="11">
        <f t="shared" si="102"/>
        <v>110</v>
      </c>
      <c r="BE361" s="11">
        <f t="shared" si="103"/>
        <v>19</v>
      </c>
      <c r="BF361" s="11">
        <f t="shared" si="104"/>
        <v>9</v>
      </c>
      <c r="BG361" s="11">
        <f t="shared" si="105"/>
        <v>0</v>
      </c>
      <c r="BH361" s="11">
        <f t="shared" si="106"/>
        <v>119</v>
      </c>
      <c r="BI361" s="11">
        <f t="shared" si="107"/>
        <v>19</v>
      </c>
      <c r="BJ361" s="28">
        <f t="shared" si="108"/>
        <v>0</v>
      </c>
      <c r="BK361" s="27"/>
    </row>
    <row r="362" spans="1:63" ht="12.75">
      <c r="A362" s="19"/>
      <c r="E362" s="10" t="s">
        <v>225</v>
      </c>
      <c r="F362" s="27" t="s">
        <v>43</v>
      </c>
      <c r="H362" s="19"/>
      <c r="BD362" s="11">
        <f t="shared" si="94"/>
        <v>0</v>
      </c>
      <c r="BE362" s="11">
        <f t="shared" si="95"/>
        <v>0</v>
      </c>
      <c r="BF362" s="11">
        <f t="shared" si="96"/>
        <v>0</v>
      </c>
      <c r="BG362" s="11">
        <f t="shared" si="97"/>
        <v>0</v>
      </c>
      <c r="BH362" s="11">
        <f t="shared" si="98"/>
        <v>0</v>
      </c>
      <c r="BI362" s="11">
        <f t="shared" si="99"/>
        <v>0</v>
      </c>
      <c r="BJ362" s="28">
        <f t="shared" si="100"/>
        <v>0</v>
      </c>
      <c r="BK362" s="27"/>
    </row>
    <row r="363" spans="1:63" ht="12.75">
      <c r="A363" s="19"/>
      <c r="E363" s="10" t="s">
        <v>225</v>
      </c>
      <c r="F363" s="27" t="s">
        <v>44</v>
      </c>
      <c r="H363" s="19"/>
      <c r="Q363" s="9">
        <v>1</v>
      </c>
      <c r="Y363" s="9">
        <v>1</v>
      </c>
      <c r="AF363" s="9">
        <v>1</v>
      </c>
      <c r="AH363" s="9">
        <v>1</v>
      </c>
      <c r="AJ363" s="9">
        <v>1</v>
      </c>
      <c r="BD363" s="11">
        <f t="shared" si="94"/>
        <v>2</v>
      </c>
      <c r="BE363" s="11">
        <f t="shared" si="95"/>
        <v>2</v>
      </c>
      <c r="BF363" s="11">
        <f t="shared" si="96"/>
        <v>1</v>
      </c>
      <c r="BG363" s="11">
        <f t="shared" si="97"/>
        <v>0</v>
      </c>
      <c r="BH363" s="11">
        <f t="shared" si="98"/>
        <v>3</v>
      </c>
      <c r="BI363" s="11">
        <f t="shared" si="99"/>
        <v>2</v>
      </c>
      <c r="BJ363" s="28">
        <f t="shared" si="100"/>
        <v>0</v>
      </c>
      <c r="BK363" s="27"/>
    </row>
    <row r="364" spans="1:63" ht="12.75">
      <c r="A364" s="19"/>
      <c r="E364" s="10" t="s">
        <v>225</v>
      </c>
      <c r="F364" s="27" t="s">
        <v>35</v>
      </c>
      <c r="H364" s="19">
        <v>1</v>
      </c>
      <c r="J364" s="9">
        <v>2</v>
      </c>
      <c r="L364" s="9">
        <v>5</v>
      </c>
      <c r="N364" s="9">
        <v>9</v>
      </c>
      <c r="Q364" s="9">
        <v>18</v>
      </c>
      <c r="U364" s="9">
        <v>46</v>
      </c>
      <c r="X364" s="9">
        <v>4</v>
      </c>
      <c r="Y364" s="9">
        <v>20</v>
      </c>
      <c r="AB364" s="9">
        <v>27</v>
      </c>
      <c r="AC364" s="9">
        <v>35</v>
      </c>
      <c r="AF364" s="9">
        <v>35</v>
      </c>
      <c r="AG364" s="9">
        <v>12</v>
      </c>
      <c r="AJ364" s="9">
        <v>16</v>
      </c>
      <c r="AK364" s="9">
        <v>1</v>
      </c>
      <c r="AN364" s="9">
        <v>7</v>
      </c>
      <c r="AO364" s="9">
        <v>1</v>
      </c>
      <c r="AR364" s="9">
        <v>2</v>
      </c>
      <c r="AV364" s="9">
        <v>4</v>
      </c>
      <c r="BD364" s="11">
        <f t="shared" si="94"/>
        <v>95</v>
      </c>
      <c r="BE364" s="11">
        <f t="shared" si="95"/>
        <v>150</v>
      </c>
      <c r="BF364" s="11">
        <f t="shared" si="96"/>
        <v>0</v>
      </c>
      <c r="BG364" s="11">
        <f t="shared" si="97"/>
        <v>0</v>
      </c>
      <c r="BH364" s="11">
        <f t="shared" si="98"/>
        <v>95</v>
      </c>
      <c r="BI364" s="11">
        <f t="shared" si="99"/>
        <v>150</v>
      </c>
      <c r="BJ364" s="28">
        <f t="shared" si="100"/>
        <v>0</v>
      </c>
      <c r="BK364" s="27"/>
    </row>
    <row r="365" spans="1:63" ht="12.75">
      <c r="A365" s="19"/>
      <c r="E365" s="10" t="s">
        <v>226</v>
      </c>
      <c r="F365" s="27"/>
      <c r="H365" s="19">
        <f>H361+H362+H363+H364</f>
        <v>1</v>
      </c>
      <c r="I365" s="9">
        <f aca="true" t="shared" si="109" ref="I365:BC365">I361+I362+I363+I364</f>
        <v>0</v>
      </c>
      <c r="J365" s="9">
        <f t="shared" si="109"/>
        <v>2</v>
      </c>
      <c r="K365" s="9">
        <f t="shared" si="109"/>
        <v>0</v>
      </c>
      <c r="L365" s="9">
        <f t="shared" si="109"/>
        <v>5</v>
      </c>
      <c r="M365" s="9">
        <f t="shared" si="109"/>
        <v>0</v>
      </c>
      <c r="N365" s="9">
        <f t="shared" si="109"/>
        <v>9</v>
      </c>
      <c r="O365" s="9">
        <f t="shared" si="109"/>
        <v>0</v>
      </c>
      <c r="P365" s="9">
        <f t="shared" si="109"/>
        <v>0</v>
      </c>
      <c r="Q365" s="9">
        <f t="shared" si="109"/>
        <v>19</v>
      </c>
      <c r="R365" s="9">
        <f t="shared" si="109"/>
        <v>0</v>
      </c>
      <c r="S365" s="9">
        <f t="shared" si="109"/>
        <v>0</v>
      </c>
      <c r="T365" s="9">
        <f t="shared" si="109"/>
        <v>0</v>
      </c>
      <c r="U365" s="9">
        <f t="shared" si="109"/>
        <v>46</v>
      </c>
      <c r="V365" s="9">
        <f t="shared" si="109"/>
        <v>0</v>
      </c>
      <c r="W365" s="9">
        <f t="shared" si="109"/>
        <v>0</v>
      </c>
      <c r="X365" s="9">
        <f t="shared" si="109"/>
        <v>6</v>
      </c>
      <c r="Y365" s="9">
        <f t="shared" si="109"/>
        <v>23</v>
      </c>
      <c r="Z365" s="9">
        <f t="shared" si="109"/>
        <v>0</v>
      </c>
      <c r="AA365" s="9">
        <f t="shared" si="109"/>
        <v>0</v>
      </c>
      <c r="AB365" s="9">
        <f t="shared" si="109"/>
        <v>36</v>
      </c>
      <c r="AC365" s="9">
        <f t="shared" si="109"/>
        <v>36</v>
      </c>
      <c r="AD365" s="9">
        <f t="shared" si="109"/>
        <v>0</v>
      </c>
      <c r="AE365" s="9">
        <f t="shared" si="109"/>
        <v>0</v>
      </c>
      <c r="AF365" s="9">
        <f t="shared" si="109"/>
        <v>89</v>
      </c>
      <c r="AG365" s="9">
        <f t="shared" si="109"/>
        <v>21</v>
      </c>
      <c r="AH365" s="9">
        <f t="shared" si="109"/>
        <v>2</v>
      </c>
      <c r="AI365" s="9">
        <f t="shared" si="109"/>
        <v>0</v>
      </c>
      <c r="AJ365" s="9">
        <f t="shared" si="109"/>
        <v>41</v>
      </c>
      <c r="AK365" s="9">
        <f t="shared" si="109"/>
        <v>4</v>
      </c>
      <c r="AL365" s="9">
        <f t="shared" si="109"/>
        <v>4</v>
      </c>
      <c r="AM365" s="9">
        <f t="shared" si="109"/>
        <v>0</v>
      </c>
      <c r="AN365" s="9">
        <f t="shared" si="109"/>
        <v>11</v>
      </c>
      <c r="AO365" s="9">
        <f t="shared" si="109"/>
        <v>3</v>
      </c>
      <c r="AP365" s="9">
        <f t="shared" si="109"/>
        <v>1</v>
      </c>
      <c r="AQ365" s="9">
        <f t="shared" si="109"/>
        <v>0</v>
      </c>
      <c r="AR365" s="9">
        <f t="shared" si="109"/>
        <v>10</v>
      </c>
      <c r="AS365" s="9">
        <f t="shared" si="109"/>
        <v>1</v>
      </c>
      <c r="AT365" s="9">
        <f t="shared" si="109"/>
        <v>0</v>
      </c>
      <c r="AU365" s="9">
        <f t="shared" si="109"/>
        <v>0</v>
      </c>
      <c r="AV365" s="9">
        <f t="shared" si="109"/>
        <v>14</v>
      </c>
      <c r="AW365" s="9">
        <f t="shared" si="109"/>
        <v>1</v>
      </c>
      <c r="AX365" s="9">
        <f t="shared" si="109"/>
        <v>3</v>
      </c>
      <c r="AY365" s="9">
        <f t="shared" si="109"/>
        <v>0</v>
      </c>
      <c r="AZ365" s="9">
        <f t="shared" si="109"/>
        <v>0</v>
      </c>
      <c r="BA365" s="9">
        <f t="shared" si="109"/>
        <v>0</v>
      </c>
      <c r="BB365" s="9">
        <f t="shared" si="109"/>
        <v>0</v>
      </c>
      <c r="BC365" s="9">
        <f t="shared" si="109"/>
        <v>0</v>
      </c>
      <c r="BD365" s="11">
        <f t="shared" si="94"/>
        <v>207</v>
      </c>
      <c r="BE365" s="11">
        <f t="shared" si="95"/>
        <v>171</v>
      </c>
      <c r="BF365" s="11">
        <f t="shared" si="96"/>
        <v>10</v>
      </c>
      <c r="BG365" s="11">
        <f t="shared" si="97"/>
        <v>0</v>
      </c>
      <c r="BH365" s="11">
        <f t="shared" si="98"/>
        <v>217</v>
      </c>
      <c r="BI365" s="11">
        <f t="shared" si="99"/>
        <v>171</v>
      </c>
      <c r="BJ365" s="28">
        <f t="shared" si="100"/>
        <v>0</v>
      </c>
      <c r="BK365" s="27"/>
    </row>
    <row r="366" spans="1:63" ht="38.25">
      <c r="A366" s="19"/>
      <c r="B366" s="9" t="s">
        <v>227</v>
      </c>
      <c r="E366" s="10" t="s">
        <v>228</v>
      </c>
      <c r="F366" s="27"/>
      <c r="H366" s="19"/>
      <c r="BD366" s="11">
        <f t="shared" si="94"/>
        <v>0</v>
      </c>
      <c r="BE366" s="11">
        <f t="shared" si="95"/>
        <v>0</v>
      </c>
      <c r="BF366" s="11">
        <f t="shared" si="96"/>
        <v>0</v>
      </c>
      <c r="BG366" s="11">
        <f t="shared" si="97"/>
        <v>0</v>
      </c>
      <c r="BH366" s="11">
        <f t="shared" si="98"/>
        <v>0</v>
      </c>
      <c r="BI366" s="11">
        <f t="shared" si="99"/>
        <v>0</v>
      </c>
      <c r="BJ366" s="28">
        <f t="shared" si="100"/>
        <v>0</v>
      </c>
      <c r="BK366" s="27"/>
    </row>
    <row r="367" spans="1:63" ht="25.5">
      <c r="A367" s="19"/>
      <c r="C367" s="9" t="s">
        <v>31</v>
      </c>
      <c r="E367" s="10" t="s">
        <v>229</v>
      </c>
      <c r="F367" s="27"/>
      <c r="H367" s="19"/>
      <c r="BD367" s="11">
        <f t="shared" si="94"/>
        <v>0</v>
      </c>
      <c r="BE367" s="11">
        <f t="shared" si="95"/>
        <v>0</v>
      </c>
      <c r="BF367" s="11">
        <f t="shared" si="96"/>
        <v>0</v>
      </c>
      <c r="BG367" s="11">
        <f t="shared" si="97"/>
        <v>0</v>
      </c>
      <c r="BH367" s="11">
        <f t="shared" si="98"/>
        <v>0</v>
      </c>
      <c r="BI367" s="11">
        <f t="shared" si="99"/>
        <v>0</v>
      </c>
      <c r="BJ367" s="28">
        <f t="shared" si="100"/>
        <v>0</v>
      </c>
      <c r="BK367" s="27"/>
    </row>
    <row r="368" spans="1:63" ht="12.75">
      <c r="A368" s="19"/>
      <c r="D368" s="9">
        <v>11</v>
      </c>
      <c r="E368" s="10" t="s">
        <v>230</v>
      </c>
      <c r="F368" s="27" t="s">
        <v>34</v>
      </c>
      <c r="H368" s="19"/>
      <c r="AH368" s="9">
        <v>1</v>
      </c>
      <c r="BD368" s="11">
        <f t="shared" si="94"/>
        <v>0</v>
      </c>
      <c r="BE368" s="11">
        <f t="shared" si="95"/>
        <v>0</v>
      </c>
      <c r="BF368" s="11">
        <f t="shared" si="96"/>
        <v>1</v>
      </c>
      <c r="BG368" s="11">
        <f t="shared" si="97"/>
        <v>0</v>
      </c>
      <c r="BH368" s="11">
        <f t="shared" si="98"/>
        <v>1</v>
      </c>
      <c r="BI368" s="11">
        <f t="shared" si="99"/>
        <v>0</v>
      </c>
      <c r="BJ368" s="28">
        <f t="shared" si="100"/>
        <v>11</v>
      </c>
      <c r="BK368" s="27"/>
    </row>
    <row r="369" spans="1:63" ht="12.75">
      <c r="A369" s="19"/>
      <c r="D369" s="9">
        <v>12</v>
      </c>
      <c r="E369" s="10" t="s">
        <v>230</v>
      </c>
      <c r="F369" s="27" t="s">
        <v>35</v>
      </c>
      <c r="H369" s="19"/>
      <c r="U369" s="9">
        <v>1</v>
      </c>
      <c r="AC369" s="9">
        <v>1</v>
      </c>
      <c r="AF369" s="9">
        <v>1</v>
      </c>
      <c r="AJ369" s="9">
        <v>1</v>
      </c>
      <c r="BD369" s="11">
        <f t="shared" si="94"/>
        <v>2</v>
      </c>
      <c r="BE369" s="11">
        <f t="shared" si="95"/>
        <v>2</v>
      </c>
      <c r="BF369" s="11">
        <f t="shared" si="96"/>
        <v>0</v>
      </c>
      <c r="BG369" s="11">
        <f t="shared" si="97"/>
        <v>0</v>
      </c>
      <c r="BH369" s="11">
        <f t="shared" si="98"/>
        <v>2</v>
      </c>
      <c r="BI369" s="11">
        <f t="shared" si="99"/>
        <v>2</v>
      </c>
      <c r="BJ369" s="28">
        <f t="shared" si="100"/>
        <v>12</v>
      </c>
      <c r="BK369" s="27"/>
    </row>
    <row r="370" spans="1:63" ht="12.75">
      <c r="A370" s="19"/>
      <c r="D370" s="9">
        <v>13</v>
      </c>
      <c r="E370" s="10" t="s">
        <v>231</v>
      </c>
      <c r="F370" s="27" t="s">
        <v>34</v>
      </c>
      <c r="H370" s="19"/>
      <c r="AC370" s="9">
        <v>1</v>
      </c>
      <c r="AF370" s="9">
        <v>1</v>
      </c>
      <c r="AJ370" s="9">
        <v>1</v>
      </c>
      <c r="AR370" s="9">
        <v>1</v>
      </c>
      <c r="BD370" s="11">
        <f t="shared" si="94"/>
        <v>3</v>
      </c>
      <c r="BE370" s="11">
        <f t="shared" si="95"/>
        <v>1</v>
      </c>
      <c r="BF370" s="11">
        <f t="shared" si="96"/>
        <v>0</v>
      </c>
      <c r="BG370" s="11">
        <f t="shared" si="97"/>
        <v>0</v>
      </c>
      <c r="BH370" s="11">
        <f t="shared" si="98"/>
        <v>3</v>
      </c>
      <c r="BI370" s="11">
        <f t="shared" si="99"/>
        <v>1</v>
      </c>
      <c r="BJ370" s="28">
        <f t="shared" si="100"/>
        <v>13</v>
      </c>
      <c r="BK370" s="27"/>
    </row>
    <row r="371" spans="1:63" ht="12.75">
      <c r="A371" s="19"/>
      <c r="D371" s="9">
        <v>14</v>
      </c>
      <c r="E371" s="10" t="s">
        <v>231</v>
      </c>
      <c r="F371" s="27" t="s">
        <v>43</v>
      </c>
      <c r="H371" s="19"/>
      <c r="U371" s="9">
        <v>1</v>
      </c>
      <c r="X371" s="9">
        <v>1</v>
      </c>
      <c r="AB371" s="9">
        <v>1</v>
      </c>
      <c r="AC371" s="9">
        <v>1</v>
      </c>
      <c r="AF371" s="9">
        <v>1</v>
      </c>
      <c r="BD371" s="11">
        <f t="shared" si="94"/>
        <v>3</v>
      </c>
      <c r="BE371" s="11">
        <f t="shared" si="95"/>
        <v>2</v>
      </c>
      <c r="BF371" s="11">
        <f t="shared" si="96"/>
        <v>0</v>
      </c>
      <c r="BG371" s="11">
        <f t="shared" si="97"/>
        <v>0</v>
      </c>
      <c r="BH371" s="11">
        <f t="shared" si="98"/>
        <v>3</v>
      </c>
      <c r="BI371" s="11">
        <f t="shared" si="99"/>
        <v>2</v>
      </c>
      <c r="BJ371" s="28">
        <f t="shared" si="100"/>
        <v>14</v>
      </c>
      <c r="BK371" s="27"/>
    </row>
    <row r="372" spans="1:63" ht="12.75">
      <c r="A372" s="19"/>
      <c r="D372" s="9">
        <v>15</v>
      </c>
      <c r="E372" s="10" t="s">
        <v>231</v>
      </c>
      <c r="F372" s="27" t="s">
        <v>35</v>
      </c>
      <c r="H372" s="19"/>
      <c r="N372" s="9">
        <v>1</v>
      </c>
      <c r="U372" s="9">
        <v>2</v>
      </c>
      <c r="AB372" s="9">
        <v>1</v>
      </c>
      <c r="AF372" s="9">
        <v>1</v>
      </c>
      <c r="AG372" s="9">
        <v>1</v>
      </c>
      <c r="AJ372" s="9">
        <v>1</v>
      </c>
      <c r="BD372" s="11">
        <f t="shared" si="94"/>
        <v>3</v>
      </c>
      <c r="BE372" s="11">
        <f t="shared" si="95"/>
        <v>4</v>
      </c>
      <c r="BF372" s="11">
        <f t="shared" si="96"/>
        <v>0</v>
      </c>
      <c r="BG372" s="11">
        <f t="shared" si="97"/>
        <v>0</v>
      </c>
      <c r="BH372" s="11">
        <f t="shared" si="98"/>
        <v>3</v>
      </c>
      <c r="BI372" s="11">
        <f t="shared" si="99"/>
        <v>4</v>
      </c>
      <c r="BJ372" s="28">
        <f t="shared" si="100"/>
        <v>15</v>
      </c>
      <c r="BK372" s="27"/>
    </row>
    <row r="373" spans="1:63" ht="12.75">
      <c r="A373" s="19"/>
      <c r="C373" s="9" t="s">
        <v>36</v>
      </c>
      <c r="E373" s="10" t="s">
        <v>232</v>
      </c>
      <c r="F373" s="27"/>
      <c r="H373" s="19"/>
      <c r="BD373" s="11">
        <f t="shared" si="94"/>
        <v>0</v>
      </c>
      <c r="BE373" s="11">
        <f t="shared" si="95"/>
        <v>0</v>
      </c>
      <c r="BF373" s="11">
        <f t="shared" si="96"/>
        <v>0</v>
      </c>
      <c r="BG373" s="11">
        <f t="shared" si="97"/>
        <v>0</v>
      </c>
      <c r="BH373" s="11">
        <f t="shared" si="98"/>
        <v>0</v>
      </c>
      <c r="BI373" s="11">
        <f t="shared" si="99"/>
        <v>0</v>
      </c>
      <c r="BJ373" s="28">
        <f t="shared" si="100"/>
        <v>0</v>
      </c>
      <c r="BK373" s="27"/>
    </row>
    <row r="374" spans="1:63" ht="12.75">
      <c r="A374" s="19"/>
      <c r="D374" s="9">
        <v>16</v>
      </c>
      <c r="E374" s="10" t="s">
        <v>233</v>
      </c>
      <c r="F374" s="27" t="s">
        <v>34</v>
      </c>
      <c r="H374" s="19"/>
      <c r="Y374" s="9">
        <v>1</v>
      </c>
      <c r="AB374" s="9">
        <v>1</v>
      </c>
      <c r="AC374" s="9">
        <v>1</v>
      </c>
      <c r="AF374" s="9">
        <v>2</v>
      </c>
      <c r="AR374" s="9">
        <v>2</v>
      </c>
      <c r="BD374" s="11">
        <f t="shared" si="94"/>
        <v>5</v>
      </c>
      <c r="BE374" s="11">
        <f t="shared" si="95"/>
        <v>2</v>
      </c>
      <c r="BF374" s="11">
        <f t="shared" si="96"/>
        <v>0</v>
      </c>
      <c r="BG374" s="11">
        <f t="shared" si="97"/>
        <v>0</v>
      </c>
      <c r="BH374" s="11">
        <f t="shared" si="98"/>
        <v>5</v>
      </c>
      <c r="BI374" s="11">
        <f t="shared" si="99"/>
        <v>2</v>
      </c>
      <c r="BJ374" s="28">
        <f t="shared" si="100"/>
        <v>16</v>
      </c>
      <c r="BK374" s="27"/>
    </row>
    <row r="375" spans="1:63" ht="12.75">
      <c r="A375" s="19"/>
      <c r="D375" s="9">
        <v>17</v>
      </c>
      <c r="E375" s="10" t="s">
        <v>233</v>
      </c>
      <c r="F375" s="27" t="s">
        <v>35</v>
      </c>
      <c r="H375" s="19"/>
      <c r="Y375" s="9">
        <v>1</v>
      </c>
      <c r="BD375" s="11">
        <f t="shared" si="94"/>
        <v>0</v>
      </c>
      <c r="BE375" s="11">
        <f t="shared" si="95"/>
        <v>1</v>
      </c>
      <c r="BF375" s="11">
        <f t="shared" si="96"/>
        <v>0</v>
      </c>
      <c r="BG375" s="11">
        <f t="shared" si="97"/>
        <v>0</v>
      </c>
      <c r="BH375" s="11">
        <f t="shared" si="98"/>
        <v>0</v>
      </c>
      <c r="BI375" s="11">
        <f t="shared" si="99"/>
        <v>1</v>
      </c>
      <c r="BJ375" s="28">
        <f t="shared" si="100"/>
        <v>17</v>
      </c>
      <c r="BK375" s="27"/>
    </row>
    <row r="376" spans="1:63" ht="12.75">
      <c r="A376" s="19"/>
      <c r="D376" s="9">
        <v>18</v>
      </c>
      <c r="E376" s="10" t="s">
        <v>234</v>
      </c>
      <c r="F376" s="27" t="s">
        <v>34</v>
      </c>
      <c r="H376" s="19"/>
      <c r="AG376" s="9">
        <v>1</v>
      </c>
      <c r="AJ376" s="9">
        <v>2</v>
      </c>
      <c r="BD376" s="11">
        <f t="shared" si="94"/>
        <v>2</v>
      </c>
      <c r="BE376" s="11">
        <f t="shared" si="95"/>
        <v>1</v>
      </c>
      <c r="BF376" s="11">
        <f t="shared" si="96"/>
        <v>0</v>
      </c>
      <c r="BG376" s="11">
        <f t="shared" si="97"/>
        <v>0</v>
      </c>
      <c r="BH376" s="11">
        <f t="shared" si="98"/>
        <v>2</v>
      </c>
      <c r="BI376" s="11">
        <f t="shared" si="99"/>
        <v>1</v>
      </c>
      <c r="BJ376" s="28">
        <f t="shared" si="100"/>
        <v>18</v>
      </c>
      <c r="BK376" s="27"/>
    </row>
    <row r="377" spans="1:63" ht="12.75">
      <c r="A377" s="19"/>
      <c r="D377" s="9">
        <v>19</v>
      </c>
      <c r="E377" s="10" t="s">
        <v>234</v>
      </c>
      <c r="F377" s="27" t="s">
        <v>35</v>
      </c>
      <c r="H377" s="19"/>
      <c r="Q377" s="9">
        <v>1</v>
      </c>
      <c r="U377" s="9">
        <v>2</v>
      </c>
      <c r="AG377" s="9">
        <v>1</v>
      </c>
      <c r="BD377" s="11">
        <f t="shared" si="94"/>
        <v>0</v>
      </c>
      <c r="BE377" s="11">
        <f t="shared" si="95"/>
        <v>4</v>
      </c>
      <c r="BF377" s="11">
        <f t="shared" si="96"/>
        <v>0</v>
      </c>
      <c r="BG377" s="11">
        <f t="shared" si="97"/>
        <v>0</v>
      </c>
      <c r="BH377" s="11">
        <f t="shared" si="98"/>
        <v>0</v>
      </c>
      <c r="BI377" s="11">
        <f t="shared" si="99"/>
        <v>4</v>
      </c>
      <c r="BJ377" s="28">
        <f t="shared" si="100"/>
        <v>19</v>
      </c>
      <c r="BK377" s="27"/>
    </row>
    <row r="378" spans="1:63" ht="12.75">
      <c r="A378" s="19"/>
      <c r="D378" s="9">
        <v>20</v>
      </c>
      <c r="E378" s="10" t="s">
        <v>235</v>
      </c>
      <c r="F378" s="27" t="s">
        <v>34</v>
      </c>
      <c r="H378" s="19"/>
      <c r="AF378" s="9">
        <v>1</v>
      </c>
      <c r="AN378" s="9">
        <v>1</v>
      </c>
      <c r="BD378" s="11">
        <f t="shared" si="94"/>
        <v>2</v>
      </c>
      <c r="BE378" s="11">
        <f t="shared" si="95"/>
        <v>0</v>
      </c>
      <c r="BF378" s="11">
        <f t="shared" si="96"/>
        <v>0</v>
      </c>
      <c r="BG378" s="11">
        <f t="shared" si="97"/>
        <v>0</v>
      </c>
      <c r="BH378" s="11">
        <f t="shared" si="98"/>
        <v>2</v>
      </c>
      <c r="BI378" s="11">
        <f t="shared" si="99"/>
        <v>0</v>
      </c>
      <c r="BJ378" s="28">
        <f t="shared" si="100"/>
        <v>20</v>
      </c>
      <c r="BK378" s="27"/>
    </row>
    <row r="379" spans="1:63" ht="12.75">
      <c r="A379" s="19"/>
      <c r="D379" s="9">
        <v>21</v>
      </c>
      <c r="E379" s="10" t="s">
        <v>235</v>
      </c>
      <c r="F379" s="27" t="s">
        <v>35</v>
      </c>
      <c r="H379" s="19"/>
      <c r="Q379" s="9">
        <v>2</v>
      </c>
      <c r="U379" s="9">
        <v>2</v>
      </c>
      <c r="X379" s="9">
        <v>1</v>
      </c>
      <c r="Y379" s="9">
        <v>1</v>
      </c>
      <c r="AC379" s="9">
        <v>1</v>
      </c>
      <c r="AF379" s="9">
        <v>1</v>
      </c>
      <c r="BD379" s="11">
        <f t="shared" si="94"/>
        <v>2</v>
      </c>
      <c r="BE379" s="11">
        <f t="shared" si="95"/>
        <v>6</v>
      </c>
      <c r="BF379" s="11">
        <f t="shared" si="96"/>
        <v>0</v>
      </c>
      <c r="BG379" s="11">
        <f t="shared" si="97"/>
        <v>0</v>
      </c>
      <c r="BH379" s="11">
        <f t="shared" si="98"/>
        <v>2</v>
      </c>
      <c r="BI379" s="11">
        <f t="shared" si="99"/>
        <v>6</v>
      </c>
      <c r="BJ379" s="28">
        <f t="shared" si="100"/>
        <v>21</v>
      </c>
      <c r="BK379" s="27"/>
    </row>
    <row r="380" spans="1:63" ht="12.75">
      <c r="A380" s="19"/>
      <c r="D380" s="9">
        <v>22</v>
      </c>
      <c r="E380" s="10" t="s">
        <v>236</v>
      </c>
      <c r="F380" s="27" t="s">
        <v>34</v>
      </c>
      <c r="H380" s="19"/>
      <c r="AB380" s="9">
        <v>1</v>
      </c>
      <c r="AV380" s="9">
        <v>1</v>
      </c>
      <c r="BD380" s="11">
        <f t="shared" si="94"/>
        <v>2</v>
      </c>
      <c r="BE380" s="11">
        <f t="shared" si="95"/>
        <v>0</v>
      </c>
      <c r="BF380" s="11">
        <f t="shared" si="96"/>
        <v>0</v>
      </c>
      <c r="BG380" s="11">
        <f t="shared" si="97"/>
        <v>0</v>
      </c>
      <c r="BH380" s="11">
        <f t="shared" si="98"/>
        <v>2</v>
      </c>
      <c r="BI380" s="11">
        <f t="shared" si="99"/>
        <v>0</v>
      </c>
      <c r="BJ380" s="28">
        <f t="shared" si="100"/>
        <v>22</v>
      </c>
      <c r="BK380" s="27"/>
    </row>
    <row r="381" spans="1:63" ht="12.75">
      <c r="A381" s="19"/>
      <c r="D381" s="9">
        <v>23</v>
      </c>
      <c r="E381" s="10" t="s">
        <v>237</v>
      </c>
      <c r="F381" s="27" t="s">
        <v>34</v>
      </c>
      <c r="H381" s="19"/>
      <c r="U381" s="9">
        <v>3</v>
      </c>
      <c r="X381" s="9">
        <v>1</v>
      </c>
      <c r="AB381" s="9">
        <v>12</v>
      </c>
      <c r="AC381" s="9">
        <v>6</v>
      </c>
      <c r="AF381" s="9">
        <v>77</v>
      </c>
      <c r="AG381" s="9">
        <v>8</v>
      </c>
      <c r="AJ381" s="9">
        <v>14</v>
      </c>
      <c r="AK381" s="9">
        <v>2</v>
      </c>
      <c r="AN381" s="9">
        <v>5</v>
      </c>
      <c r="AR381" s="9">
        <v>6</v>
      </c>
      <c r="AS381" s="9">
        <v>1</v>
      </c>
      <c r="AV381" s="9">
        <v>5</v>
      </c>
      <c r="AW381" s="9">
        <v>1</v>
      </c>
      <c r="BD381" s="11">
        <f t="shared" si="94"/>
        <v>120</v>
      </c>
      <c r="BE381" s="11">
        <f t="shared" si="95"/>
        <v>21</v>
      </c>
      <c r="BF381" s="11">
        <f t="shared" si="96"/>
        <v>0</v>
      </c>
      <c r="BG381" s="11">
        <f t="shared" si="97"/>
        <v>0</v>
      </c>
      <c r="BH381" s="11">
        <f t="shared" si="98"/>
        <v>120</v>
      </c>
      <c r="BI381" s="11">
        <f t="shared" si="99"/>
        <v>21</v>
      </c>
      <c r="BJ381" s="28">
        <f t="shared" si="100"/>
        <v>23</v>
      </c>
      <c r="BK381" s="27"/>
    </row>
    <row r="382" spans="1:63" ht="12.75">
      <c r="A382" s="19"/>
      <c r="D382" s="9">
        <v>24</v>
      </c>
      <c r="E382" s="10" t="s">
        <v>237</v>
      </c>
      <c r="F382" s="27" t="s">
        <v>43</v>
      </c>
      <c r="H382" s="19"/>
      <c r="U382" s="9">
        <v>1</v>
      </c>
      <c r="BD382" s="11">
        <f t="shared" si="94"/>
        <v>0</v>
      </c>
      <c r="BE382" s="11">
        <f t="shared" si="95"/>
        <v>1</v>
      </c>
      <c r="BF382" s="11">
        <f t="shared" si="96"/>
        <v>0</v>
      </c>
      <c r="BG382" s="11">
        <f t="shared" si="97"/>
        <v>0</v>
      </c>
      <c r="BH382" s="11">
        <f t="shared" si="98"/>
        <v>0</v>
      </c>
      <c r="BI382" s="11">
        <f t="shared" si="99"/>
        <v>1</v>
      </c>
      <c r="BJ382" s="28">
        <f t="shared" si="100"/>
        <v>24</v>
      </c>
      <c r="BK382" s="27"/>
    </row>
    <row r="383" spans="1:63" ht="12.75">
      <c r="A383" s="19"/>
      <c r="D383" s="9">
        <v>25</v>
      </c>
      <c r="E383" s="10" t="s">
        <v>237</v>
      </c>
      <c r="F383" s="27" t="s">
        <v>35</v>
      </c>
      <c r="H383" s="19"/>
      <c r="N383" s="9">
        <v>3</v>
      </c>
      <c r="Q383" s="9">
        <v>4</v>
      </c>
      <c r="U383" s="9">
        <v>7</v>
      </c>
      <c r="Y383" s="9">
        <v>1</v>
      </c>
      <c r="AC383" s="9">
        <v>6</v>
      </c>
      <c r="AG383" s="9">
        <v>3</v>
      </c>
      <c r="AK383" s="9">
        <v>1</v>
      </c>
      <c r="BD383" s="11">
        <f t="shared" si="94"/>
        <v>0</v>
      </c>
      <c r="BE383" s="11">
        <f t="shared" si="95"/>
        <v>25</v>
      </c>
      <c r="BF383" s="11">
        <f t="shared" si="96"/>
        <v>0</v>
      </c>
      <c r="BG383" s="11">
        <f t="shared" si="97"/>
        <v>0</v>
      </c>
      <c r="BH383" s="11">
        <f t="shared" si="98"/>
        <v>0</v>
      </c>
      <c r="BI383" s="11">
        <f t="shared" si="99"/>
        <v>25</v>
      </c>
      <c r="BJ383" s="28">
        <f t="shared" si="100"/>
        <v>25</v>
      </c>
      <c r="BK383" s="27"/>
    </row>
    <row r="384" spans="1:63" ht="12.75">
      <c r="A384" s="19"/>
      <c r="D384" s="9">
        <v>26</v>
      </c>
      <c r="E384" s="10" t="s">
        <v>238</v>
      </c>
      <c r="F384" s="27" t="s">
        <v>44</v>
      </c>
      <c r="H384" s="19"/>
      <c r="AF384" s="9">
        <v>1</v>
      </c>
      <c r="AG384" s="9">
        <v>1</v>
      </c>
      <c r="BD384" s="11">
        <f t="shared" si="94"/>
        <v>1</v>
      </c>
      <c r="BE384" s="11">
        <f t="shared" si="95"/>
        <v>1</v>
      </c>
      <c r="BF384" s="11">
        <f t="shared" si="96"/>
        <v>0</v>
      </c>
      <c r="BG384" s="11">
        <f t="shared" si="97"/>
        <v>0</v>
      </c>
      <c r="BH384" s="11">
        <f t="shared" si="98"/>
        <v>1</v>
      </c>
      <c r="BI384" s="11">
        <f t="shared" si="99"/>
        <v>1</v>
      </c>
      <c r="BJ384" s="28">
        <f t="shared" si="100"/>
        <v>26</v>
      </c>
      <c r="BK384" s="27"/>
    </row>
    <row r="385" spans="1:63" ht="12.75">
      <c r="A385" s="19"/>
      <c r="D385" s="9">
        <v>27</v>
      </c>
      <c r="E385" s="10" t="s">
        <v>239</v>
      </c>
      <c r="F385" s="27" t="s">
        <v>34</v>
      </c>
      <c r="H385" s="19"/>
      <c r="AB385" s="9">
        <v>1</v>
      </c>
      <c r="AF385" s="9">
        <v>3</v>
      </c>
      <c r="BD385" s="11">
        <f t="shared" si="94"/>
        <v>4</v>
      </c>
      <c r="BE385" s="11">
        <f t="shared" si="95"/>
        <v>0</v>
      </c>
      <c r="BF385" s="11">
        <f t="shared" si="96"/>
        <v>0</v>
      </c>
      <c r="BG385" s="11">
        <f t="shared" si="97"/>
        <v>0</v>
      </c>
      <c r="BH385" s="11">
        <f t="shared" si="98"/>
        <v>4</v>
      </c>
      <c r="BI385" s="11">
        <f t="shared" si="99"/>
        <v>0</v>
      </c>
      <c r="BJ385" s="28">
        <f t="shared" si="100"/>
        <v>27</v>
      </c>
      <c r="BK385" s="27"/>
    </row>
    <row r="386" spans="1:63" ht="12.75">
      <c r="A386" s="19"/>
      <c r="D386" s="9">
        <v>28</v>
      </c>
      <c r="E386" s="10" t="s">
        <v>239</v>
      </c>
      <c r="F386" s="27" t="s">
        <v>35</v>
      </c>
      <c r="H386" s="19"/>
      <c r="Y386" s="9">
        <v>1</v>
      </c>
      <c r="BD386" s="11">
        <f t="shared" si="94"/>
        <v>0</v>
      </c>
      <c r="BE386" s="11">
        <f t="shared" si="95"/>
        <v>1</v>
      </c>
      <c r="BF386" s="11">
        <f t="shared" si="96"/>
        <v>0</v>
      </c>
      <c r="BG386" s="11">
        <f t="shared" si="97"/>
        <v>0</v>
      </c>
      <c r="BH386" s="11">
        <f t="shared" si="98"/>
        <v>0</v>
      </c>
      <c r="BI386" s="11">
        <f t="shared" si="99"/>
        <v>1</v>
      </c>
      <c r="BJ386" s="28">
        <f t="shared" si="100"/>
        <v>28</v>
      </c>
      <c r="BK386" s="27"/>
    </row>
    <row r="387" spans="1:63" ht="25.5">
      <c r="A387" s="19"/>
      <c r="B387" s="9" t="s">
        <v>227</v>
      </c>
      <c r="D387" s="9">
        <v>1</v>
      </c>
      <c r="E387" s="10" t="s">
        <v>240</v>
      </c>
      <c r="F387" s="27" t="s">
        <v>34</v>
      </c>
      <c r="H387" s="19"/>
      <c r="U387" s="9">
        <v>1</v>
      </c>
      <c r="AG387" s="9">
        <v>1</v>
      </c>
      <c r="BD387" s="11">
        <f t="shared" si="94"/>
        <v>0</v>
      </c>
      <c r="BE387" s="11">
        <f t="shared" si="95"/>
        <v>2</v>
      </c>
      <c r="BF387" s="11">
        <f t="shared" si="96"/>
        <v>0</v>
      </c>
      <c r="BG387" s="11">
        <f t="shared" si="97"/>
        <v>0</v>
      </c>
      <c r="BH387" s="11">
        <f t="shared" si="98"/>
        <v>0</v>
      </c>
      <c r="BI387" s="11">
        <f t="shared" si="99"/>
        <v>2</v>
      </c>
      <c r="BJ387" s="28">
        <f t="shared" si="100"/>
        <v>1</v>
      </c>
      <c r="BK387" s="27">
        <v>340028</v>
      </c>
    </row>
    <row r="388" spans="1:63" ht="25.5">
      <c r="A388" s="19"/>
      <c r="D388" s="9">
        <v>2</v>
      </c>
      <c r="E388" s="10" t="s">
        <v>240</v>
      </c>
      <c r="F388" s="27" t="s">
        <v>35</v>
      </c>
      <c r="H388" s="19"/>
      <c r="U388" s="9">
        <v>1</v>
      </c>
      <c r="AC388" s="9">
        <v>1</v>
      </c>
      <c r="BD388" s="11">
        <f t="shared" si="94"/>
        <v>0</v>
      </c>
      <c r="BE388" s="11">
        <f t="shared" si="95"/>
        <v>2</v>
      </c>
      <c r="BF388" s="11">
        <f t="shared" si="96"/>
        <v>0</v>
      </c>
      <c r="BG388" s="11">
        <f t="shared" si="97"/>
        <v>0</v>
      </c>
      <c r="BH388" s="11">
        <f t="shared" si="98"/>
        <v>0</v>
      </c>
      <c r="BI388" s="11">
        <f t="shared" si="99"/>
        <v>2</v>
      </c>
      <c r="BJ388" s="28">
        <f t="shared" si="100"/>
        <v>2</v>
      </c>
      <c r="BK388" s="27"/>
    </row>
    <row r="389" spans="1:63" ht="25.5">
      <c r="A389" s="19"/>
      <c r="C389" s="9" t="s">
        <v>55</v>
      </c>
      <c r="E389" s="10" t="s">
        <v>241</v>
      </c>
      <c r="F389" s="27"/>
      <c r="H389" s="19"/>
      <c r="BD389" s="11">
        <f t="shared" si="94"/>
        <v>0</v>
      </c>
      <c r="BE389" s="11">
        <f t="shared" si="95"/>
        <v>0</v>
      </c>
      <c r="BF389" s="11">
        <f t="shared" si="96"/>
        <v>0</v>
      </c>
      <c r="BG389" s="11">
        <f t="shared" si="97"/>
        <v>0</v>
      </c>
      <c r="BH389" s="11">
        <f t="shared" si="98"/>
        <v>0</v>
      </c>
      <c r="BI389" s="11">
        <f t="shared" si="99"/>
        <v>0</v>
      </c>
      <c r="BJ389" s="28">
        <f t="shared" si="100"/>
        <v>0</v>
      </c>
      <c r="BK389" s="27"/>
    </row>
    <row r="390" spans="1:63" ht="12.75">
      <c r="A390" s="19"/>
      <c r="D390" s="9">
        <v>3</v>
      </c>
      <c r="E390" s="10" t="s">
        <v>242</v>
      </c>
      <c r="F390" s="27" t="s">
        <v>34</v>
      </c>
      <c r="H390" s="19"/>
      <c r="AG390" s="9">
        <v>1</v>
      </c>
      <c r="BD390" s="11">
        <f t="shared" si="94"/>
        <v>0</v>
      </c>
      <c r="BE390" s="11">
        <f t="shared" si="95"/>
        <v>1</v>
      </c>
      <c r="BF390" s="11">
        <f t="shared" si="96"/>
        <v>0</v>
      </c>
      <c r="BG390" s="11">
        <f t="shared" si="97"/>
        <v>0</v>
      </c>
      <c r="BH390" s="11">
        <f t="shared" si="98"/>
        <v>0</v>
      </c>
      <c r="BI390" s="11">
        <f t="shared" si="99"/>
        <v>1</v>
      </c>
      <c r="BJ390" s="28">
        <f t="shared" si="100"/>
        <v>3</v>
      </c>
      <c r="BK390" s="27"/>
    </row>
    <row r="391" spans="1:63" ht="12.75">
      <c r="A391" s="19"/>
      <c r="E391" s="10" t="s">
        <v>243</v>
      </c>
      <c r="F391" s="27" t="s">
        <v>34</v>
      </c>
      <c r="H391" s="19"/>
      <c r="U391" s="9">
        <v>4</v>
      </c>
      <c r="X391" s="9">
        <v>1</v>
      </c>
      <c r="Y391" s="9">
        <v>1</v>
      </c>
      <c r="AB391" s="9">
        <v>15</v>
      </c>
      <c r="AC391" s="9">
        <v>8</v>
      </c>
      <c r="AF391" s="9">
        <v>84</v>
      </c>
      <c r="AG391" s="9">
        <v>11</v>
      </c>
      <c r="AH391" s="9">
        <v>1</v>
      </c>
      <c r="AJ391" s="9">
        <v>17</v>
      </c>
      <c r="AK391" s="9">
        <v>2</v>
      </c>
      <c r="AN391" s="9">
        <v>6</v>
      </c>
      <c r="AR391" s="9">
        <v>9</v>
      </c>
      <c r="AS391" s="9">
        <v>1</v>
      </c>
      <c r="AV391" s="9">
        <v>6</v>
      </c>
      <c r="AW391" s="9">
        <v>1</v>
      </c>
      <c r="BD391" s="11">
        <f t="shared" si="94"/>
        <v>138</v>
      </c>
      <c r="BE391" s="11">
        <f t="shared" si="95"/>
        <v>28</v>
      </c>
      <c r="BF391" s="11">
        <f t="shared" si="96"/>
        <v>1</v>
      </c>
      <c r="BG391" s="11">
        <f t="shared" si="97"/>
        <v>0</v>
      </c>
      <c r="BH391" s="11">
        <f t="shared" si="98"/>
        <v>139</v>
      </c>
      <c r="BI391" s="11">
        <f t="shared" si="99"/>
        <v>28</v>
      </c>
      <c r="BJ391" s="28">
        <f t="shared" si="100"/>
        <v>0</v>
      </c>
      <c r="BK391" s="27"/>
    </row>
    <row r="392" spans="1:63" ht="12.75">
      <c r="A392" s="19"/>
      <c r="E392" s="10" t="s">
        <v>243</v>
      </c>
      <c r="F392" s="27" t="s">
        <v>43</v>
      </c>
      <c r="H392" s="19"/>
      <c r="T392" s="9">
        <v>1</v>
      </c>
      <c r="U392" s="9">
        <v>1</v>
      </c>
      <c r="X392" s="9">
        <v>1</v>
      </c>
      <c r="AB392" s="9">
        <v>1</v>
      </c>
      <c r="AC392" s="9">
        <v>1</v>
      </c>
      <c r="BD392" s="11">
        <f t="shared" si="94"/>
        <v>3</v>
      </c>
      <c r="BE392" s="11">
        <f t="shared" si="95"/>
        <v>2</v>
      </c>
      <c r="BF392" s="11">
        <f t="shared" si="96"/>
        <v>0</v>
      </c>
      <c r="BG392" s="11">
        <f t="shared" si="97"/>
        <v>0</v>
      </c>
      <c r="BH392" s="11">
        <f t="shared" si="98"/>
        <v>3</v>
      </c>
      <c r="BI392" s="11">
        <f t="shared" si="99"/>
        <v>2</v>
      </c>
      <c r="BJ392" s="28">
        <f t="shared" si="100"/>
        <v>0</v>
      </c>
      <c r="BK392" s="27"/>
    </row>
    <row r="393" spans="1:63" ht="12.75">
      <c r="A393" s="19"/>
      <c r="E393" s="10" t="s">
        <v>243</v>
      </c>
      <c r="F393" s="27" t="s">
        <v>44</v>
      </c>
      <c r="H393" s="19"/>
      <c r="AF393" s="9">
        <v>1</v>
      </c>
      <c r="AG393" s="9">
        <v>1</v>
      </c>
      <c r="BD393" s="11">
        <f t="shared" si="94"/>
        <v>1</v>
      </c>
      <c r="BE393" s="11">
        <f t="shared" si="95"/>
        <v>1</v>
      </c>
      <c r="BF393" s="11">
        <f t="shared" si="96"/>
        <v>0</v>
      </c>
      <c r="BG393" s="11">
        <f t="shared" si="97"/>
        <v>0</v>
      </c>
      <c r="BH393" s="11">
        <f t="shared" si="98"/>
        <v>1</v>
      </c>
      <c r="BI393" s="11">
        <f t="shared" si="99"/>
        <v>1</v>
      </c>
      <c r="BJ393" s="28">
        <f t="shared" si="100"/>
        <v>0</v>
      </c>
      <c r="BK393" s="27"/>
    </row>
    <row r="394" spans="1:63" ht="12.75">
      <c r="A394" s="19"/>
      <c r="E394" s="10" t="s">
        <v>243</v>
      </c>
      <c r="F394" s="27" t="s">
        <v>35</v>
      </c>
      <c r="H394" s="19"/>
      <c r="N394" s="9">
        <v>4</v>
      </c>
      <c r="Q394" s="9">
        <v>7</v>
      </c>
      <c r="U394" s="9">
        <v>15</v>
      </c>
      <c r="X394" s="9">
        <v>1</v>
      </c>
      <c r="Y394" s="9">
        <v>4</v>
      </c>
      <c r="AB394" s="9">
        <v>1</v>
      </c>
      <c r="AC394" s="9">
        <v>9</v>
      </c>
      <c r="AF394" s="9">
        <v>3</v>
      </c>
      <c r="AG394" s="9">
        <v>5</v>
      </c>
      <c r="AJ394" s="9">
        <v>2</v>
      </c>
      <c r="AK394" s="9">
        <v>1</v>
      </c>
      <c r="BD394" s="11">
        <f t="shared" si="94"/>
        <v>7</v>
      </c>
      <c r="BE394" s="11">
        <f t="shared" si="95"/>
        <v>45</v>
      </c>
      <c r="BF394" s="11">
        <f t="shared" si="96"/>
        <v>0</v>
      </c>
      <c r="BG394" s="11">
        <f t="shared" si="97"/>
        <v>0</v>
      </c>
      <c r="BH394" s="11">
        <f t="shared" si="98"/>
        <v>7</v>
      </c>
      <c r="BI394" s="11">
        <f t="shared" si="99"/>
        <v>45</v>
      </c>
      <c r="BJ394" s="28">
        <f t="shared" si="100"/>
        <v>0</v>
      </c>
      <c r="BK394" s="27"/>
    </row>
    <row r="395" spans="1:63" ht="12.75">
      <c r="A395" s="19"/>
      <c r="E395" s="10" t="s">
        <v>244</v>
      </c>
      <c r="F395" s="27"/>
      <c r="H395" s="19">
        <f>H391+H392+H393+H394</f>
        <v>0</v>
      </c>
      <c r="I395" s="9">
        <f aca="true" t="shared" si="110" ref="I395:BC395">I391+I392+I393+I394</f>
        <v>0</v>
      </c>
      <c r="J395" s="9">
        <f t="shared" si="110"/>
        <v>0</v>
      </c>
      <c r="K395" s="9">
        <f t="shared" si="110"/>
        <v>0</v>
      </c>
      <c r="L395" s="9">
        <f t="shared" si="110"/>
        <v>0</v>
      </c>
      <c r="M395" s="9">
        <f t="shared" si="110"/>
        <v>0</v>
      </c>
      <c r="N395" s="9">
        <f t="shared" si="110"/>
        <v>4</v>
      </c>
      <c r="O395" s="9">
        <f t="shared" si="110"/>
        <v>0</v>
      </c>
      <c r="P395" s="9">
        <f t="shared" si="110"/>
        <v>0</v>
      </c>
      <c r="Q395" s="9">
        <f t="shared" si="110"/>
        <v>7</v>
      </c>
      <c r="R395" s="9">
        <f t="shared" si="110"/>
        <v>0</v>
      </c>
      <c r="S395" s="9">
        <f t="shared" si="110"/>
        <v>0</v>
      </c>
      <c r="T395" s="9">
        <f t="shared" si="110"/>
        <v>1</v>
      </c>
      <c r="U395" s="9">
        <f t="shared" si="110"/>
        <v>20</v>
      </c>
      <c r="V395" s="9">
        <f t="shared" si="110"/>
        <v>0</v>
      </c>
      <c r="W395" s="9">
        <f t="shared" si="110"/>
        <v>0</v>
      </c>
      <c r="X395" s="9">
        <f t="shared" si="110"/>
        <v>3</v>
      </c>
      <c r="Y395" s="9">
        <f t="shared" si="110"/>
        <v>5</v>
      </c>
      <c r="Z395" s="9">
        <f t="shared" si="110"/>
        <v>0</v>
      </c>
      <c r="AA395" s="9">
        <f t="shared" si="110"/>
        <v>0</v>
      </c>
      <c r="AB395" s="9">
        <f t="shared" si="110"/>
        <v>17</v>
      </c>
      <c r="AC395" s="9">
        <f t="shared" si="110"/>
        <v>18</v>
      </c>
      <c r="AD395" s="9">
        <f t="shared" si="110"/>
        <v>0</v>
      </c>
      <c r="AE395" s="9">
        <f t="shared" si="110"/>
        <v>0</v>
      </c>
      <c r="AF395" s="9">
        <f t="shared" si="110"/>
        <v>88</v>
      </c>
      <c r="AG395" s="9">
        <f t="shared" si="110"/>
        <v>17</v>
      </c>
      <c r="AH395" s="9">
        <f t="shared" si="110"/>
        <v>1</v>
      </c>
      <c r="AI395" s="9">
        <f t="shared" si="110"/>
        <v>0</v>
      </c>
      <c r="AJ395" s="9">
        <f t="shared" si="110"/>
        <v>19</v>
      </c>
      <c r="AK395" s="9">
        <f t="shared" si="110"/>
        <v>3</v>
      </c>
      <c r="AL395" s="9">
        <f t="shared" si="110"/>
        <v>0</v>
      </c>
      <c r="AM395" s="9">
        <f t="shared" si="110"/>
        <v>0</v>
      </c>
      <c r="AN395" s="9">
        <f t="shared" si="110"/>
        <v>6</v>
      </c>
      <c r="AO395" s="9">
        <f t="shared" si="110"/>
        <v>0</v>
      </c>
      <c r="AP395" s="9">
        <f t="shared" si="110"/>
        <v>0</v>
      </c>
      <c r="AQ395" s="9">
        <f t="shared" si="110"/>
        <v>0</v>
      </c>
      <c r="AR395" s="9">
        <f t="shared" si="110"/>
        <v>9</v>
      </c>
      <c r="AS395" s="9">
        <f t="shared" si="110"/>
        <v>1</v>
      </c>
      <c r="AT395" s="9">
        <f t="shared" si="110"/>
        <v>0</v>
      </c>
      <c r="AU395" s="9">
        <f t="shared" si="110"/>
        <v>0</v>
      </c>
      <c r="AV395" s="9">
        <f t="shared" si="110"/>
        <v>6</v>
      </c>
      <c r="AW395" s="9">
        <f t="shared" si="110"/>
        <v>1</v>
      </c>
      <c r="AX395" s="9">
        <f t="shared" si="110"/>
        <v>0</v>
      </c>
      <c r="AY395" s="9">
        <f t="shared" si="110"/>
        <v>0</v>
      </c>
      <c r="AZ395" s="9">
        <f t="shared" si="110"/>
        <v>0</v>
      </c>
      <c r="BA395" s="9">
        <f t="shared" si="110"/>
        <v>0</v>
      </c>
      <c r="BB395" s="9">
        <f t="shared" si="110"/>
        <v>0</v>
      </c>
      <c r="BC395" s="9">
        <f t="shared" si="110"/>
        <v>0</v>
      </c>
      <c r="BD395" s="11">
        <f t="shared" si="94"/>
        <v>149</v>
      </c>
      <c r="BE395" s="11">
        <f t="shared" si="95"/>
        <v>76</v>
      </c>
      <c r="BF395" s="11">
        <f t="shared" si="96"/>
        <v>1</v>
      </c>
      <c r="BG395" s="11">
        <f t="shared" si="97"/>
        <v>0</v>
      </c>
      <c r="BH395" s="11">
        <f t="shared" si="98"/>
        <v>150</v>
      </c>
      <c r="BI395" s="11">
        <f t="shared" si="99"/>
        <v>76</v>
      </c>
      <c r="BJ395" s="28">
        <f t="shared" si="100"/>
        <v>0</v>
      </c>
      <c r="BK395" s="27"/>
    </row>
    <row r="396" spans="1:63" ht="12.75">
      <c r="A396" s="19"/>
      <c r="B396" s="9" t="s">
        <v>245</v>
      </c>
      <c r="E396" s="10" t="s">
        <v>246</v>
      </c>
      <c r="F396" s="27"/>
      <c r="H396" s="19"/>
      <c r="BD396" s="11">
        <f t="shared" si="94"/>
        <v>0</v>
      </c>
      <c r="BE396" s="11">
        <f t="shared" si="95"/>
        <v>0</v>
      </c>
      <c r="BF396" s="11">
        <f t="shared" si="96"/>
        <v>0</v>
      </c>
      <c r="BG396" s="11">
        <f t="shared" si="97"/>
        <v>0</v>
      </c>
      <c r="BH396" s="11">
        <f t="shared" si="98"/>
        <v>0</v>
      </c>
      <c r="BI396" s="11">
        <f t="shared" si="99"/>
        <v>0</v>
      </c>
      <c r="BJ396" s="28">
        <f t="shared" si="100"/>
        <v>0</v>
      </c>
      <c r="BK396" s="27"/>
    </row>
    <row r="397" spans="1:63" ht="12.75">
      <c r="A397" s="19"/>
      <c r="C397" s="9" t="s">
        <v>31</v>
      </c>
      <c r="E397" s="10" t="s">
        <v>247</v>
      </c>
      <c r="F397" s="27"/>
      <c r="H397" s="19"/>
      <c r="BD397" s="11">
        <f t="shared" si="94"/>
        <v>0</v>
      </c>
      <c r="BE397" s="11">
        <f t="shared" si="95"/>
        <v>0</v>
      </c>
      <c r="BF397" s="11">
        <f t="shared" si="96"/>
        <v>0</v>
      </c>
      <c r="BG397" s="11">
        <f t="shared" si="97"/>
        <v>0</v>
      </c>
      <c r="BH397" s="11">
        <f t="shared" si="98"/>
        <v>0</v>
      </c>
      <c r="BI397" s="11">
        <f t="shared" si="99"/>
        <v>0</v>
      </c>
      <c r="BJ397" s="28">
        <f t="shared" si="100"/>
        <v>0</v>
      </c>
      <c r="BK397" s="27"/>
    </row>
    <row r="398" spans="1:63" ht="12.75">
      <c r="A398" s="19"/>
      <c r="D398" s="9">
        <v>4</v>
      </c>
      <c r="E398" s="10" t="s">
        <v>248</v>
      </c>
      <c r="F398" s="27" t="s">
        <v>34</v>
      </c>
      <c r="H398" s="19"/>
      <c r="AR398" s="9">
        <v>1</v>
      </c>
      <c r="BD398" s="11">
        <f t="shared" si="94"/>
        <v>1</v>
      </c>
      <c r="BE398" s="11">
        <f t="shared" si="95"/>
        <v>0</v>
      </c>
      <c r="BF398" s="11">
        <f t="shared" si="96"/>
        <v>0</v>
      </c>
      <c r="BG398" s="11">
        <f t="shared" si="97"/>
        <v>0</v>
      </c>
      <c r="BH398" s="11">
        <f t="shared" si="98"/>
        <v>1</v>
      </c>
      <c r="BI398" s="11">
        <f t="shared" si="99"/>
        <v>0</v>
      </c>
      <c r="BJ398" s="28">
        <f t="shared" si="100"/>
        <v>4</v>
      </c>
      <c r="BK398" s="27"/>
    </row>
    <row r="399" spans="1:63" ht="12.75">
      <c r="A399" s="19"/>
      <c r="D399" s="9">
        <v>5</v>
      </c>
      <c r="E399" s="10" t="s">
        <v>248</v>
      </c>
      <c r="F399" s="27" t="s">
        <v>35</v>
      </c>
      <c r="H399" s="19"/>
      <c r="Q399" s="9">
        <v>1</v>
      </c>
      <c r="BD399" s="11">
        <f t="shared" si="94"/>
        <v>0</v>
      </c>
      <c r="BE399" s="11">
        <f t="shared" si="95"/>
        <v>1</v>
      </c>
      <c r="BF399" s="11">
        <f t="shared" si="96"/>
        <v>0</v>
      </c>
      <c r="BG399" s="11">
        <f t="shared" si="97"/>
        <v>0</v>
      </c>
      <c r="BH399" s="11">
        <f t="shared" si="98"/>
        <v>0</v>
      </c>
      <c r="BI399" s="11">
        <f t="shared" si="99"/>
        <v>1</v>
      </c>
      <c r="BJ399" s="28">
        <f t="shared" si="100"/>
        <v>5</v>
      </c>
      <c r="BK399" s="27"/>
    </row>
    <row r="400" spans="1:63" ht="12.75">
      <c r="A400" s="19"/>
      <c r="D400" s="9">
        <v>6</v>
      </c>
      <c r="E400" s="10" t="s">
        <v>249</v>
      </c>
      <c r="F400" s="27" t="s">
        <v>34</v>
      </c>
      <c r="H400" s="19"/>
      <c r="T400" s="9">
        <v>1</v>
      </c>
      <c r="U400" s="9">
        <v>30</v>
      </c>
      <c r="W400" s="9">
        <v>3</v>
      </c>
      <c r="X400" s="9">
        <v>1</v>
      </c>
      <c r="Y400" s="9">
        <v>9</v>
      </c>
      <c r="AA400" s="9">
        <v>4</v>
      </c>
      <c r="AB400" s="9">
        <v>37</v>
      </c>
      <c r="AC400" s="9">
        <v>33</v>
      </c>
      <c r="AD400" s="9">
        <v>4</v>
      </c>
      <c r="AE400" s="9">
        <v>1</v>
      </c>
      <c r="AF400" s="9">
        <v>92</v>
      </c>
      <c r="AG400" s="9">
        <v>24</v>
      </c>
      <c r="AH400" s="9">
        <v>4</v>
      </c>
      <c r="AI400" s="9">
        <v>12</v>
      </c>
      <c r="AJ400" s="9">
        <v>75</v>
      </c>
      <c r="AK400" s="9">
        <v>6</v>
      </c>
      <c r="AL400" s="9">
        <v>5</v>
      </c>
      <c r="AM400" s="9">
        <v>5</v>
      </c>
      <c r="AN400" s="9">
        <v>27</v>
      </c>
      <c r="AO400" s="9">
        <v>2</v>
      </c>
      <c r="AQ400" s="9">
        <v>1</v>
      </c>
      <c r="AR400" s="9">
        <v>16</v>
      </c>
      <c r="AV400" s="9">
        <v>7</v>
      </c>
      <c r="AW400" s="9">
        <v>1</v>
      </c>
      <c r="BD400" s="11">
        <f t="shared" si="94"/>
        <v>256</v>
      </c>
      <c r="BE400" s="11">
        <f t="shared" si="95"/>
        <v>105</v>
      </c>
      <c r="BF400" s="11">
        <f t="shared" si="96"/>
        <v>13</v>
      </c>
      <c r="BG400" s="11">
        <f t="shared" si="97"/>
        <v>26</v>
      </c>
      <c r="BH400" s="11">
        <f t="shared" si="98"/>
        <v>269</v>
      </c>
      <c r="BI400" s="11">
        <f t="shared" si="99"/>
        <v>131</v>
      </c>
      <c r="BJ400" s="28">
        <f t="shared" si="100"/>
        <v>6</v>
      </c>
      <c r="BK400" s="27"/>
    </row>
    <row r="401" spans="1:63" ht="12.75">
      <c r="A401" s="19"/>
      <c r="D401" s="9">
        <v>7</v>
      </c>
      <c r="E401" s="10" t="s">
        <v>249</v>
      </c>
      <c r="F401" s="27" t="s">
        <v>43</v>
      </c>
      <c r="H401" s="19"/>
      <c r="AB401" s="9">
        <v>1</v>
      </c>
      <c r="AF401" s="9">
        <v>16</v>
      </c>
      <c r="AG401" s="9">
        <v>2</v>
      </c>
      <c r="BD401" s="11">
        <f t="shared" si="94"/>
        <v>17</v>
      </c>
      <c r="BE401" s="11">
        <f t="shared" si="95"/>
        <v>2</v>
      </c>
      <c r="BF401" s="11">
        <f t="shared" si="96"/>
        <v>0</v>
      </c>
      <c r="BG401" s="11">
        <f t="shared" si="97"/>
        <v>0</v>
      </c>
      <c r="BH401" s="11">
        <f t="shared" si="98"/>
        <v>17</v>
      </c>
      <c r="BI401" s="11">
        <f t="shared" si="99"/>
        <v>2</v>
      </c>
      <c r="BJ401" s="28">
        <f t="shared" si="100"/>
        <v>7</v>
      </c>
      <c r="BK401" s="27"/>
    </row>
    <row r="402" spans="1:63" ht="12.75">
      <c r="A402" s="19"/>
      <c r="D402" s="9">
        <v>8</v>
      </c>
      <c r="E402" s="10" t="s">
        <v>249</v>
      </c>
      <c r="F402" s="27" t="s">
        <v>44</v>
      </c>
      <c r="H402" s="19"/>
      <c r="U402" s="9">
        <v>2</v>
      </c>
      <c r="Y402" s="9">
        <v>1</v>
      </c>
      <c r="AB402" s="9">
        <v>1</v>
      </c>
      <c r="AF402" s="9">
        <v>4</v>
      </c>
      <c r="BD402" s="11">
        <f t="shared" si="94"/>
        <v>5</v>
      </c>
      <c r="BE402" s="11">
        <f t="shared" si="95"/>
        <v>3</v>
      </c>
      <c r="BF402" s="11">
        <f t="shared" si="96"/>
        <v>0</v>
      </c>
      <c r="BG402" s="11">
        <f t="shared" si="97"/>
        <v>0</v>
      </c>
      <c r="BH402" s="11">
        <f t="shared" si="98"/>
        <v>5</v>
      </c>
      <c r="BI402" s="11">
        <f t="shared" si="99"/>
        <v>3</v>
      </c>
      <c r="BJ402" s="28">
        <f t="shared" si="100"/>
        <v>8</v>
      </c>
      <c r="BK402" s="27"/>
    </row>
    <row r="403" spans="1:63" ht="12.75">
      <c r="A403" s="19"/>
      <c r="D403" s="9">
        <v>9</v>
      </c>
      <c r="E403" s="10" t="s">
        <v>249</v>
      </c>
      <c r="F403" s="27" t="s">
        <v>35</v>
      </c>
      <c r="H403" s="19"/>
      <c r="J403" s="9">
        <v>15</v>
      </c>
      <c r="K403" s="9">
        <v>6</v>
      </c>
      <c r="L403" s="9">
        <v>13</v>
      </c>
      <c r="M403" s="9">
        <v>9</v>
      </c>
      <c r="N403" s="9">
        <v>42</v>
      </c>
      <c r="O403" s="9">
        <v>23</v>
      </c>
      <c r="Q403" s="9">
        <v>42</v>
      </c>
      <c r="S403" s="9">
        <v>44</v>
      </c>
      <c r="T403" s="9">
        <v>1</v>
      </c>
      <c r="U403" s="9">
        <v>114</v>
      </c>
      <c r="W403" s="9">
        <v>72</v>
      </c>
      <c r="X403" s="9">
        <v>6</v>
      </c>
      <c r="Y403" s="9">
        <v>36</v>
      </c>
      <c r="AA403" s="9">
        <v>21</v>
      </c>
      <c r="AB403" s="9">
        <v>58</v>
      </c>
      <c r="AC403" s="9">
        <v>96</v>
      </c>
      <c r="AD403" s="9">
        <v>15</v>
      </c>
      <c r="AE403" s="9">
        <v>37</v>
      </c>
      <c r="AF403" s="9">
        <v>156</v>
      </c>
      <c r="AG403" s="9">
        <v>60</v>
      </c>
      <c r="AH403" s="9">
        <v>11</v>
      </c>
      <c r="AI403" s="9">
        <v>19</v>
      </c>
      <c r="AJ403" s="9">
        <v>80</v>
      </c>
      <c r="AK403" s="9">
        <v>16</v>
      </c>
      <c r="AL403" s="9">
        <v>3</v>
      </c>
      <c r="AM403" s="9">
        <v>6</v>
      </c>
      <c r="AN403" s="9">
        <v>21</v>
      </c>
      <c r="AO403" s="9">
        <v>4</v>
      </c>
      <c r="AP403" s="9">
        <v>4</v>
      </c>
      <c r="AQ403" s="9">
        <v>2</v>
      </c>
      <c r="AR403" s="9">
        <v>17</v>
      </c>
      <c r="AT403" s="9">
        <v>1</v>
      </c>
      <c r="AW403" s="9">
        <v>6</v>
      </c>
      <c r="AX403" s="9">
        <v>1</v>
      </c>
      <c r="AY403" s="9">
        <v>3</v>
      </c>
      <c r="BD403" s="11">
        <f t="shared" si="94"/>
        <v>339</v>
      </c>
      <c r="BE403" s="11">
        <f t="shared" si="95"/>
        <v>444</v>
      </c>
      <c r="BF403" s="11">
        <f t="shared" si="96"/>
        <v>35</v>
      </c>
      <c r="BG403" s="11">
        <f t="shared" si="97"/>
        <v>242</v>
      </c>
      <c r="BH403" s="11">
        <f t="shared" si="98"/>
        <v>374</v>
      </c>
      <c r="BI403" s="11">
        <f t="shared" si="99"/>
        <v>686</v>
      </c>
      <c r="BJ403" s="28">
        <f t="shared" si="100"/>
        <v>9</v>
      </c>
      <c r="BK403" s="27"/>
    </row>
    <row r="404" spans="1:63" ht="12.75">
      <c r="A404" s="19"/>
      <c r="C404" s="9" t="s">
        <v>36</v>
      </c>
      <c r="E404" s="10" t="s">
        <v>250</v>
      </c>
      <c r="F404" s="27"/>
      <c r="H404" s="19"/>
      <c r="BD404" s="11">
        <f aca="true" t="shared" si="111" ref="BD404:BD467">AZ404+AV404+AR404+AN404+AJ404+AF404+AB404+X404+T404+P404</f>
        <v>0</v>
      </c>
      <c r="BE404" s="11">
        <f aca="true" t="shared" si="112" ref="BE404:BE467">BA404+AW404+AS404+AO404+AK404+AG404+AC404+Y404+U404+Q404+N404+L404+J404+H404</f>
        <v>0</v>
      </c>
      <c r="BF404" s="11">
        <f aca="true" t="shared" si="113" ref="BF404:BF467">BB404+AX404+AT404+AP404+AL404+AH404+AD404+Z404+V404+R404</f>
        <v>0</v>
      </c>
      <c r="BG404" s="11">
        <f aca="true" t="shared" si="114" ref="BG404:BG467">BC404+AY404+AU404+AQ404+AM404+AI404+AE404+AA404+W404+S404+O404+M404+K404+I404</f>
        <v>0</v>
      </c>
      <c r="BH404" s="11">
        <f aca="true" t="shared" si="115" ref="BH404:BH467">BD404+BF404</f>
        <v>0</v>
      </c>
      <c r="BI404" s="11">
        <f aca="true" t="shared" si="116" ref="BI404:BI467">BE404+BG404</f>
        <v>0</v>
      </c>
      <c r="BJ404" s="28">
        <f aca="true" t="shared" si="117" ref="BJ404:BJ467">D404</f>
        <v>0</v>
      </c>
      <c r="BK404" s="27"/>
    </row>
    <row r="405" spans="1:63" ht="12.75">
      <c r="A405" s="19"/>
      <c r="D405" s="9">
        <v>10</v>
      </c>
      <c r="E405" s="10" t="s">
        <v>251</v>
      </c>
      <c r="F405" s="27" t="s">
        <v>35</v>
      </c>
      <c r="H405" s="19"/>
      <c r="AN405" s="9">
        <v>1</v>
      </c>
      <c r="BD405" s="11">
        <f t="shared" si="111"/>
        <v>1</v>
      </c>
      <c r="BE405" s="11">
        <f t="shared" si="112"/>
        <v>0</v>
      </c>
      <c r="BF405" s="11">
        <f t="shared" si="113"/>
        <v>0</v>
      </c>
      <c r="BG405" s="11">
        <f t="shared" si="114"/>
        <v>0</v>
      </c>
      <c r="BH405" s="11">
        <f t="shared" si="115"/>
        <v>1</v>
      </c>
      <c r="BI405" s="11">
        <f t="shared" si="116"/>
        <v>0</v>
      </c>
      <c r="BJ405" s="28">
        <f t="shared" si="117"/>
        <v>10</v>
      </c>
      <c r="BK405" s="27"/>
    </row>
    <row r="406" spans="1:63" ht="12.75">
      <c r="A406" s="19"/>
      <c r="D406" s="9">
        <v>11</v>
      </c>
      <c r="E406" s="10" t="s">
        <v>252</v>
      </c>
      <c r="F406" s="27" t="s">
        <v>34</v>
      </c>
      <c r="H406" s="19"/>
      <c r="AF406" s="9">
        <v>1</v>
      </c>
      <c r="AG406" s="9">
        <v>1</v>
      </c>
      <c r="BD406" s="11">
        <f t="shared" si="111"/>
        <v>1</v>
      </c>
      <c r="BE406" s="11">
        <f t="shared" si="112"/>
        <v>1</v>
      </c>
      <c r="BF406" s="11">
        <f t="shared" si="113"/>
        <v>0</v>
      </c>
      <c r="BG406" s="11">
        <f t="shared" si="114"/>
        <v>0</v>
      </c>
      <c r="BH406" s="11">
        <f t="shared" si="115"/>
        <v>1</v>
      </c>
      <c r="BI406" s="11">
        <f t="shared" si="116"/>
        <v>1</v>
      </c>
      <c r="BJ406" s="28">
        <f t="shared" si="117"/>
        <v>11</v>
      </c>
      <c r="BK406" s="27"/>
    </row>
    <row r="407" spans="1:63" ht="12.75">
      <c r="A407" s="19"/>
      <c r="D407" s="9">
        <v>12</v>
      </c>
      <c r="E407" s="10" t="s">
        <v>252</v>
      </c>
      <c r="F407" s="27" t="s">
        <v>35</v>
      </c>
      <c r="H407" s="19"/>
      <c r="U407" s="9">
        <v>1</v>
      </c>
      <c r="AJ407" s="9">
        <v>1</v>
      </c>
      <c r="BD407" s="11">
        <f t="shared" si="111"/>
        <v>1</v>
      </c>
      <c r="BE407" s="11">
        <f t="shared" si="112"/>
        <v>1</v>
      </c>
      <c r="BF407" s="11">
        <f t="shared" si="113"/>
        <v>0</v>
      </c>
      <c r="BG407" s="11">
        <f t="shared" si="114"/>
        <v>0</v>
      </c>
      <c r="BH407" s="11">
        <f t="shared" si="115"/>
        <v>1</v>
      </c>
      <c r="BI407" s="11">
        <f t="shared" si="116"/>
        <v>1</v>
      </c>
      <c r="BJ407" s="28">
        <f t="shared" si="117"/>
        <v>12</v>
      </c>
      <c r="BK407" s="27"/>
    </row>
    <row r="408" spans="1:63" ht="12.75">
      <c r="A408" s="19"/>
      <c r="D408" s="9">
        <v>13</v>
      </c>
      <c r="E408" s="10" t="s">
        <v>253</v>
      </c>
      <c r="F408" s="27" t="s">
        <v>34</v>
      </c>
      <c r="H408" s="19"/>
      <c r="AB408" s="9">
        <v>1</v>
      </c>
      <c r="AJ408" s="9">
        <v>1</v>
      </c>
      <c r="BD408" s="11">
        <f t="shared" si="111"/>
        <v>2</v>
      </c>
      <c r="BE408" s="11">
        <f t="shared" si="112"/>
        <v>0</v>
      </c>
      <c r="BF408" s="11">
        <f t="shared" si="113"/>
        <v>0</v>
      </c>
      <c r="BG408" s="11">
        <f t="shared" si="114"/>
        <v>0</v>
      </c>
      <c r="BH408" s="11">
        <f t="shared" si="115"/>
        <v>2</v>
      </c>
      <c r="BI408" s="11">
        <f t="shared" si="116"/>
        <v>0</v>
      </c>
      <c r="BJ408" s="28">
        <f t="shared" si="117"/>
        <v>13</v>
      </c>
      <c r="BK408" s="27"/>
    </row>
    <row r="409" spans="1:63" ht="12.75">
      <c r="A409" s="19"/>
      <c r="D409" s="9">
        <v>14</v>
      </c>
      <c r="E409" s="10" t="s">
        <v>253</v>
      </c>
      <c r="F409" s="27" t="s">
        <v>35</v>
      </c>
      <c r="H409" s="19"/>
      <c r="K409" s="9">
        <v>1</v>
      </c>
      <c r="M409" s="9">
        <v>4</v>
      </c>
      <c r="N409" s="9">
        <v>6</v>
      </c>
      <c r="O409" s="9">
        <v>7</v>
      </c>
      <c r="Q409" s="9">
        <v>1</v>
      </c>
      <c r="S409" s="9">
        <v>13</v>
      </c>
      <c r="U409" s="9">
        <v>6</v>
      </c>
      <c r="V409" s="9">
        <v>2</v>
      </c>
      <c r="W409" s="9">
        <v>16</v>
      </c>
      <c r="Y409" s="9">
        <v>2</v>
      </c>
      <c r="AA409" s="9">
        <v>4</v>
      </c>
      <c r="AB409" s="9">
        <v>2</v>
      </c>
      <c r="AC409" s="9">
        <v>1</v>
      </c>
      <c r="AD409" s="9">
        <v>3</v>
      </c>
      <c r="AE409" s="9">
        <v>4</v>
      </c>
      <c r="AF409" s="9">
        <v>4</v>
      </c>
      <c r="AG409" s="9">
        <v>9</v>
      </c>
      <c r="AI409" s="9">
        <v>1</v>
      </c>
      <c r="AJ409" s="9">
        <v>7</v>
      </c>
      <c r="AN409" s="9">
        <v>4</v>
      </c>
      <c r="AQ409" s="9">
        <v>1</v>
      </c>
      <c r="BD409" s="11">
        <f t="shared" si="111"/>
        <v>17</v>
      </c>
      <c r="BE409" s="11">
        <f t="shared" si="112"/>
        <v>25</v>
      </c>
      <c r="BF409" s="11">
        <f t="shared" si="113"/>
        <v>5</v>
      </c>
      <c r="BG409" s="11">
        <f t="shared" si="114"/>
        <v>51</v>
      </c>
      <c r="BH409" s="11">
        <f t="shared" si="115"/>
        <v>22</v>
      </c>
      <c r="BI409" s="11">
        <f t="shared" si="116"/>
        <v>76</v>
      </c>
      <c r="BJ409" s="28">
        <f t="shared" si="117"/>
        <v>14</v>
      </c>
      <c r="BK409" s="27"/>
    </row>
    <row r="410" spans="1:63" ht="12.75">
      <c r="A410" s="19"/>
      <c r="D410" s="9">
        <v>15</v>
      </c>
      <c r="E410" s="10" t="s">
        <v>582</v>
      </c>
      <c r="F410" s="27" t="s">
        <v>34</v>
      </c>
      <c r="H410" s="19"/>
      <c r="AR410" s="9">
        <v>1</v>
      </c>
      <c r="BD410" s="11">
        <f t="shared" si="111"/>
        <v>1</v>
      </c>
      <c r="BE410" s="11">
        <f t="shared" si="112"/>
        <v>0</v>
      </c>
      <c r="BF410" s="11">
        <f t="shared" si="113"/>
        <v>0</v>
      </c>
      <c r="BG410" s="11">
        <f t="shared" si="114"/>
        <v>0</v>
      </c>
      <c r="BH410" s="11">
        <f t="shared" si="115"/>
        <v>1</v>
      </c>
      <c r="BI410" s="11">
        <f t="shared" si="116"/>
        <v>0</v>
      </c>
      <c r="BJ410" s="28">
        <f t="shared" si="117"/>
        <v>15</v>
      </c>
      <c r="BK410" s="27"/>
    </row>
    <row r="411" spans="1:63" ht="12.75">
      <c r="A411" s="19"/>
      <c r="D411" s="9">
        <v>16</v>
      </c>
      <c r="E411" s="10" t="s">
        <v>582</v>
      </c>
      <c r="F411" s="27" t="s">
        <v>35</v>
      </c>
      <c r="H411" s="19"/>
      <c r="W411" s="9">
        <v>1</v>
      </c>
      <c r="AA411" s="9">
        <v>1</v>
      </c>
      <c r="AF411" s="9">
        <v>2</v>
      </c>
      <c r="AJ411" s="9">
        <v>2</v>
      </c>
      <c r="BD411" s="11">
        <f t="shared" si="111"/>
        <v>4</v>
      </c>
      <c r="BE411" s="11">
        <f t="shared" si="112"/>
        <v>0</v>
      </c>
      <c r="BF411" s="11">
        <f t="shared" si="113"/>
        <v>0</v>
      </c>
      <c r="BG411" s="11">
        <f t="shared" si="114"/>
        <v>2</v>
      </c>
      <c r="BH411" s="11">
        <f t="shared" si="115"/>
        <v>4</v>
      </c>
      <c r="BI411" s="11">
        <f t="shared" si="116"/>
        <v>2</v>
      </c>
      <c r="BJ411" s="28">
        <f t="shared" si="117"/>
        <v>16</v>
      </c>
      <c r="BK411" s="27"/>
    </row>
    <row r="412" spans="1:63" ht="12.75">
      <c r="A412" s="19"/>
      <c r="D412" s="9">
        <v>17</v>
      </c>
      <c r="E412" s="10" t="s">
        <v>254</v>
      </c>
      <c r="F412" s="27" t="s">
        <v>34</v>
      </c>
      <c r="H412" s="19"/>
      <c r="Q412" s="9">
        <v>2</v>
      </c>
      <c r="U412" s="9">
        <v>7</v>
      </c>
      <c r="Y412" s="9">
        <v>9</v>
      </c>
      <c r="AB412" s="9">
        <v>32</v>
      </c>
      <c r="AC412" s="9">
        <v>21</v>
      </c>
      <c r="AF412" s="9">
        <v>93</v>
      </c>
      <c r="AG412" s="9">
        <v>36</v>
      </c>
      <c r="AH412" s="9">
        <v>3</v>
      </c>
      <c r="AJ412" s="9">
        <v>54</v>
      </c>
      <c r="AK412" s="9">
        <v>22</v>
      </c>
      <c r="AM412" s="9">
        <v>1</v>
      </c>
      <c r="AN412" s="9">
        <v>35</v>
      </c>
      <c r="AO412" s="9">
        <v>5</v>
      </c>
      <c r="AP412" s="9">
        <v>3</v>
      </c>
      <c r="AR412" s="9">
        <v>17</v>
      </c>
      <c r="AS412" s="9">
        <v>2</v>
      </c>
      <c r="AT412" s="9">
        <v>1</v>
      </c>
      <c r="AV412" s="9">
        <v>8</v>
      </c>
      <c r="BD412" s="11">
        <f t="shared" si="111"/>
        <v>239</v>
      </c>
      <c r="BE412" s="11">
        <f t="shared" si="112"/>
        <v>104</v>
      </c>
      <c r="BF412" s="11">
        <f t="shared" si="113"/>
        <v>7</v>
      </c>
      <c r="BG412" s="11">
        <f t="shared" si="114"/>
        <v>1</v>
      </c>
      <c r="BH412" s="11">
        <f t="shared" si="115"/>
        <v>246</v>
      </c>
      <c r="BI412" s="11">
        <f t="shared" si="116"/>
        <v>105</v>
      </c>
      <c r="BJ412" s="28">
        <f t="shared" si="117"/>
        <v>17</v>
      </c>
      <c r="BK412" s="27"/>
    </row>
    <row r="413" spans="1:63" ht="12.75">
      <c r="A413" s="19"/>
      <c r="D413" s="9">
        <v>18</v>
      </c>
      <c r="E413" s="10" t="s">
        <v>254</v>
      </c>
      <c r="F413" s="27" t="s">
        <v>43</v>
      </c>
      <c r="H413" s="19"/>
      <c r="Y413" s="9">
        <v>1</v>
      </c>
      <c r="AF413" s="9">
        <v>3</v>
      </c>
      <c r="AG413" s="9">
        <v>2</v>
      </c>
      <c r="AJ413" s="9">
        <v>2</v>
      </c>
      <c r="AK413" s="9">
        <v>1</v>
      </c>
      <c r="AN413" s="9">
        <v>2</v>
      </c>
      <c r="AV413" s="9">
        <v>1</v>
      </c>
      <c r="BD413" s="11">
        <f t="shared" si="111"/>
        <v>8</v>
      </c>
      <c r="BE413" s="11">
        <f t="shared" si="112"/>
        <v>4</v>
      </c>
      <c r="BF413" s="11">
        <f t="shared" si="113"/>
        <v>0</v>
      </c>
      <c r="BG413" s="11">
        <f t="shared" si="114"/>
        <v>0</v>
      </c>
      <c r="BH413" s="11">
        <f t="shared" si="115"/>
        <v>8</v>
      </c>
      <c r="BI413" s="11">
        <f t="shared" si="116"/>
        <v>4</v>
      </c>
      <c r="BJ413" s="28">
        <f t="shared" si="117"/>
        <v>18</v>
      </c>
      <c r="BK413" s="27"/>
    </row>
    <row r="414" spans="1:63" ht="12.75">
      <c r="A414" s="19"/>
      <c r="D414" s="9">
        <v>19</v>
      </c>
      <c r="E414" s="10" t="s">
        <v>254</v>
      </c>
      <c r="F414" s="27" t="s">
        <v>44</v>
      </c>
      <c r="H414" s="19"/>
      <c r="AB414" s="9">
        <v>2</v>
      </c>
      <c r="AC414" s="9">
        <v>3</v>
      </c>
      <c r="AF414" s="9">
        <v>7</v>
      </c>
      <c r="AG414" s="9">
        <v>1</v>
      </c>
      <c r="AJ414" s="9">
        <v>8</v>
      </c>
      <c r="BD414" s="11">
        <f t="shared" si="111"/>
        <v>17</v>
      </c>
      <c r="BE414" s="11">
        <f t="shared" si="112"/>
        <v>4</v>
      </c>
      <c r="BF414" s="11">
        <f t="shared" si="113"/>
        <v>0</v>
      </c>
      <c r="BG414" s="11">
        <f t="shared" si="114"/>
        <v>0</v>
      </c>
      <c r="BH414" s="11">
        <f t="shared" si="115"/>
        <v>17</v>
      </c>
      <c r="BI414" s="11">
        <f t="shared" si="116"/>
        <v>4</v>
      </c>
      <c r="BJ414" s="28">
        <f t="shared" si="117"/>
        <v>19</v>
      </c>
      <c r="BK414" s="27"/>
    </row>
    <row r="415" spans="1:63" ht="12.75">
      <c r="A415" s="19"/>
      <c r="D415" s="9">
        <v>20</v>
      </c>
      <c r="E415" s="10" t="s">
        <v>254</v>
      </c>
      <c r="F415" s="27" t="s">
        <v>35</v>
      </c>
      <c r="H415" s="19"/>
      <c r="I415" s="9">
        <v>2</v>
      </c>
      <c r="J415" s="9">
        <v>17</v>
      </c>
      <c r="K415" s="9">
        <v>2</v>
      </c>
      <c r="L415" s="9">
        <v>29</v>
      </c>
      <c r="M415" s="9">
        <v>8</v>
      </c>
      <c r="N415" s="9">
        <v>69</v>
      </c>
      <c r="O415" s="9">
        <v>14</v>
      </c>
      <c r="Q415" s="9">
        <v>89</v>
      </c>
      <c r="S415" s="9">
        <v>21</v>
      </c>
      <c r="T415" s="9">
        <v>5</v>
      </c>
      <c r="U415" s="9">
        <v>201</v>
      </c>
      <c r="V415" s="9">
        <v>1</v>
      </c>
      <c r="W415" s="9">
        <v>45</v>
      </c>
      <c r="X415" s="9">
        <v>4</v>
      </c>
      <c r="Y415" s="9">
        <v>73</v>
      </c>
      <c r="AA415" s="9">
        <v>7</v>
      </c>
      <c r="AB415" s="9">
        <v>127</v>
      </c>
      <c r="AC415" s="9">
        <v>169</v>
      </c>
      <c r="AE415" s="9">
        <v>37</v>
      </c>
      <c r="AF415" s="9">
        <v>286</v>
      </c>
      <c r="AG415" s="9">
        <v>76</v>
      </c>
      <c r="AH415" s="9">
        <v>2</v>
      </c>
      <c r="AI415" s="9">
        <v>13</v>
      </c>
      <c r="AJ415" s="9">
        <v>149</v>
      </c>
      <c r="AK415" s="9">
        <v>40</v>
      </c>
      <c r="AM415" s="9">
        <v>1</v>
      </c>
      <c r="AN415" s="9">
        <v>37</v>
      </c>
      <c r="AO415" s="9">
        <v>8</v>
      </c>
      <c r="AQ415" s="9">
        <v>3</v>
      </c>
      <c r="AR415" s="9">
        <v>28</v>
      </c>
      <c r="AS415" s="9">
        <v>5</v>
      </c>
      <c r="AV415" s="9">
        <v>17</v>
      </c>
      <c r="AW415" s="9">
        <v>5</v>
      </c>
      <c r="BD415" s="11">
        <f t="shared" si="111"/>
        <v>653</v>
      </c>
      <c r="BE415" s="11">
        <f t="shared" si="112"/>
        <v>781</v>
      </c>
      <c r="BF415" s="11">
        <f t="shared" si="113"/>
        <v>3</v>
      </c>
      <c r="BG415" s="11">
        <f t="shared" si="114"/>
        <v>153</v>
      </c>
      <c r="BH415" s="11">
        <f t="shared" si="115"/>
        <v>656</v>
      </c>
      <c r="BI415" s="11">
        <f t="shared" si="116"/>
        <v>934</v>
      </c>
      <c r="BJ415" s="28">
        <f t="shared" si="117"/>
        <v>20</v>
      </c>
      <c r="BK415" s="27"/>
    </row>
    <row r="416" spans="1:63" ht="12.75">
      <c r="A416" s="19"/>
      <c r="D416" s="9">
        <v>21</v>
      </c>
      <c r="E416" s="10" t="s">
        <v>255</v>
      </c>
      <c r="F416" s="27" t="s">
        <v>34</v>
      </c>
      <c r="H416" s="19"/>
      <c r="AB416" s="9">
        <v>1</v>
      </c>
      <c r="AC416" s="9">
        <v>3</v>
      </c>
      <c r="AF416" s="9">
        <v>2</v>
      </c>
      <c r="AJ416" s="9">
        <v>3</v>
      </c>
      <c r="AN416" s="9">
        <v>2</v>
      </c>
      <c r="BD416" s="11">
        <f t="shared" si="111"/>
        <v>8</v>
      </c>
      <c r="BE416" s="11">
        <f t="shared" si="112"/>
        <v>3</v>
      </c>
      <c r="BF416" s="11">
        <f t="shared" si="113"/>
        <v>0</v>
      </c>
      <c r="BG416" s="11">
        <f t="shared" si="114"/>
        <v>0</v>
      </c>
      <c r="BH416" s="11">
        <f t="shared" si="115"/>
        <v>8</v>
      </c>
      <c r="BI416" s="11">
        <f t="shared" si="116"/>
        <v>3</v>
      </c>
      <c r="BJ416" s="28">
        <f t="shared" si="117"/>
        <v>21</v>
      </c>
      <c r="BK416" s="27"/>
    </row>
    <row r="417" spans="1:63" ht="12.75">
      <c r="A417" s="19"/>
      <c r="D417" s="9">
        <v>22</v>
      </c>
      <c r="E417" s="10" t="s">
        <v>255</v>
      </c>
      <c r="F417" s="27" t="s">
        <v>35</v>
      </c>
      <c r="H417" s="19"/>
      <c r="U417" s="9">
        <v>1</v>
      </c>
      <c r="BD417" s="11">
        <f t="shared" si="111"/>
        <v>0</v>
      </c>
      <c r="BE417" s="11">
        <f t="shared" si="112"/>
        <v>1</v>
      </c>
      <c r="BF417" s="11">
        <f t="shared" si="113"/>
        <v>0</v>
      </c>
      <c r="BG417" s="11">
        <f t="shared" si="114"/>
        <v>0</v>
      </c>
      <c r="BH417" s="11">
        <f t="shared" si="115"/>
        <v>0</v>
      </c>
      <c r="BI417" s="11">
        <f t="shared" si="116"/>
        <v>1</v>
      </c>
      <c r="BJ417" s="28">
        <f t="shared" si="117"/>
        <v>22</v>
      </c>
      <c r="BK417" s="27"/>
    </row>
    <row r="418" spans="1:63" ht="12.75">
      <c r="A418" s="19"/>
      <c r="D418" s="9">
        <v>23</v>
      </c>
      <c r="E418" s="10" t="s">
        <v>256</v>
      </c>
      <c r="F418" s="27" t="s">
        <v>44</v>
      </c>
      <c r="H418" s="19"/>
      <c r="AF418" s="9">
        <v>1</v>
      </c>
      <c r="BD418" s="11">
        <f t="shared" si="111"/>
        <v>1</v>
      </c>
      <c r="BE418" s="11">
        <f t="shared" si="112"/>
        <v>0</v>
      </c>
      <c r="BF418" s="11">
        <f t="shared" si="113"/>
        <v>0</v>
      </c>
      <c r="BG418" s="11">
        <f t="shared" si="114"/>
        <v>0</v>
      </c>
      <c r="BH418" s="11">
        <f t="shared" si="115"/>
        <v>1</v>
      </c>
      <c r="BI418" s="11">
        <f t="shared" si="116"/>
        <v>0</v>
      </c>
      <c r="BJ418" s="28">
        <f t="shared" si="117"/>
        <v>23</v>
      </c>
      <c r="BK418" s="27"/>
    </row>
    <row r="419" spans="1:63" ht="12.75">
      <c r="A419" s="19"/>
      <c r="D419" s="9">
        <v>24</v>
      </c>
      <c r="E419" s="10" t="s">
        <v>256</v>
      </c>
      <c r="F419" s="27" t="s">
        <v>35</v>
      </c>
      <c r="H419" s="19"/>
      <c r="AF419" s="9">
        <v>1</v>
      </c>
      <c r="BD419" s="11">
        <f t="shared" si="111"/>
        <v>1</v>
      </c>
      <c r="BE419" s="11">
        <f t="shared" si="112"/>
        <v>0</v>
      </c>
      <c r="BF419" s="11">
        <f t="shared" si="113"/>
        <v>0</v>
      </c>
      <c r="BG419" s="11">
        <f t="shared" si="114"/>
        <v>0</v>
      </c>
      <c r="BH419" s="11">
        <f t="shared" si="115"/>
        <v>1</v>
      </c>
      <c r="BI419" s="11">
        <f t="shared" si="116"/>
        <v>0</v>
      </c>
      <c r="BJ419" s="28">
        <f t="shared" si="117"/>
        <v>24</v>
      </c>
      <c r="BK419" s="27"/>
    </row>
    <row r="420" spans="1:63" ht="12.75">
      <c r="A420" s="19"/>
      <c r="D420" s="9">
        <v>25</v>
      </c>
      <c r="E420" s="10" t="s">
        <v>257</v>
      </c>
      <c r="F420" s="27" t="s">
        <v>34</v>
      </c>
      <c r="H420" s="19"/>
      <c r="AB420" s="9">
        <v>2</v>
      </c>
      <c r="AC420" s="9">
        <v>3</v>
      </c>
      <c r="AF420" s="9">
        <v>9</v>
      </c>
      <c r="AJ420" s="9">
        <v>5</v>
      </c>
      <c r="AK420" s="9">
        <v>3</v>
      </c>
      <c r="AM420" s="9">
        <v>1</v>
      </c>
      <c r="AN420" s="9">
        <v>2</v>
      </c>
      <c r="AO420" s="9">
        <v>1</v>
      </c>
      <c r="AR420" s="9">
        <v>1</v>
      </c>
      <c r="AT420" s="9">
        <v>1</v>
      </c>
      <c r="AV420" s="9">
        <v>1</v>
      </c>
      <c r="AW420" s="9">
        <v>1</v>
      </c>
      <c r="BD420" s="11">
        <f t="shared" si="111"/>
        <v>20</v>
      </c>
      <c r="BE420" s="11">
        <f t="shared" si="112"/>
        <v>8</v>
      </c>
      <c r="BF420" s="11">
        <f t="shared" si="113"/>
        <v>1</v>
      </c>
      <c r="BG420" s="11">
        <f t="shared" si="114"/>
        <v>1</v>
      </c>
      <c r="BH420" s="11">
        <f t="shared" si="115"/>
        <v>21</v>
      </c>
      <c r="BI420" s="11">
        <f t="shared" si="116"/>
        <v>9</v>
      </c>
      <c r="BJ420" s="28">
        <f t="shared" si="117"/>
        <v>25</v>
      </c>
      <c r="BK420" s="27"/>
    </row>
    <row r="421" spans="1:63" ht="12.75">
      <c r="A421" s="19"/>
      <c r="D421" s="9">
        <v>26</v>
      </c>
      <c r="E421" s="10" t="s">
        <v>257</v>
      </c>
      <c r="F421" s="27" t="s">
        <v>43</v>
      </c>
      <c r="H421" s="19"/>
      <c r="Y421" s="9">
        <v>1</v>
      </c>
      <c r="AB421" s="9">
        <v>1</v>
      </c>
      <c r="AC421" s="9">
        <v>1</v>
      </c>
      <c r="AF421" s="9">
        <v>1</v>
      </c>
      <c r="AG421" s="9">
        <v>1</v>
      </c>
      <c r="BD421" s="11">
        <f t="shared" si="111"/>
        <v>2</v>
      </c>
      <c r="BE421" s="11">
        <f t="shared" si="112"/>
        <v>3</v>
      </c>
      <c r="BF421" s="11">
        <f t="shared" si="113"/>
        <v>0</v>
      </c>
      <c r="BG421" s="11">
        <f t="shared" si="114"/>
        <v>0</v>
      </c>
      <c r="BH421" s="11">
        <f t="shared" si="115"/>
        <v>2</v>
      </c>
      <c r="BI421" s="11">
        <f t="shared" si="116"/>
        <v>3</v>
      </c>
      <c r="BJ421" s="28">
        <f t="shared" si="117"/>
        <v>26</v>
      </c>
      <c r="BK421" s="27"/>
    </row>
    <row r="422" spans="1:63" ht="12.75">
      <c r="A422" s="19"/>
      <c r="D422" s="9">
        <v>27</v>
      </c>
      <c r="E422" s="10" t="s">
        <v>257</v>
      </c>
      <c r="F422" s="27" t="s">
        <v>44</v>
      </c>
      <c r="H422" s="19"/>
      <c r="U422" s="9">
        <v>2</v>
      </c>
      <c r="Y422" s="9">
        <v>1</v>
      </c>
      <c r="AB422" s="9">
        <v>1</v>
      </c>
      <c r="AC422" s="9">
        <v>3</v>
      </c>
      <c r="AF422" s="9">
        <v>9</v>
      </c>
      <c r="AJ422" s="9">
        <v>5</v>
      </c>
      <c r="AN422" s="9">
        <v>1</v>
      </c>
      <c r="AO422" s="9">
        <v>1</v>
      </c>
      <c r="AV422" s="9">
        <v>2</v>
      </c>
      <c r="AW422" s="9">
        <v>1</v>
      </c>
      <c r="BD422" s="11">
        <f t="shared" si="111"/>
        <v>18</v>
      </c>
      <c r="BE422" s="11">
        <f t="shared" si="112"/>
        <v>8</v>
      </c>
      <c r="BF422" s="11">
        <f t="shared" si="113"/>
        <v>0</v>
      </c>
      <c r="BG422" s="11">
        <f t="shared" si="114"/>
        <v>0</v>
      </c>
      <c r="BH422" s="11">
        <f t="shared" si="115"/>
        <v>18</v>
      </c>
      <c r="BI422" s="11">
        <f t="shared" si="116"/>
        <v>8</v>
      </c>
      <c r="BJ422" s="28">
        <f t="shared" si="117"/>
        <v>27</v>
      </c>
      <c r="BK422" s="27"/>
    </row>
    <row r="423" spans="1:63" ht="12.75">
      <c r="A423" s="19"/>
      <c r="D423" s="9">
        <v>28</v>
      </c>
      <c r="E423" s="10" t="s">
        <v>257</v>
      </c>
      <c r="F423" s="27" t="s">
        <v>35</v>
      </c>
      <c r="H423" s="19">
        <v>1</v>
      </c>
      <c r="I423" s="9">
        <v>1</v>
      </c>
      <c r="J423" s="9">
        <v>2</v>
      </c>
      <c r="K423" s="9">
        <v>2</v>
      </c>
      <c r="L423" s="9">
        <v>4</v>
      </c>
      <c r="M423" s="9">
        <v>6</v>
      </c>
      <c r="N423" s="9">
        <v>16</v>
      </c>
      <c r="O423" s="9">
        <v>12</v>
      </c>
      <c r="Q423" s="9">
        <v>19</v>
      </c>
      <c r="S423" s="9">
        <v>19</v>
      </c>
      <c r="U423" s="9">
        <v>38</v>
      </c>
      <c r="W423" s="9">
        <v>29</v>
      </c>
      <c r="X423" s="9">
        <v>1</v>
      </c>
      <c r="Y423" s="9">
        <v>11</v>
      </c>
      <c r="AA423" s="9">
        <v>6</v>
      </c>
      <c r="AB423" s="9">
        <v>65</v>
      </c>
      <c r="AC423" s="9">
        <v>47</v>
      </c>
      <c r="AE423" s="9">
        <v>19</v>
      </c>
      <c r="AF423" s="9">
        <v>117</v>
      </c>
      <c r="AG423" s="9">
        <v>18</v>
      </c>
      <c r="AI423" s="9">
        <v>11</v>
      </c>
      <c r="AJ423" s="9">
        <v>44</v>
      </c>
      <c r="AK423" s="9">
        <v>3</v>
      </c>
      <c r="AM423" s="9">
        <v>5</v>
      </c>
      <c r="AN423" s="9">
        <v>21</v>
      </c>
      <c r="AQ423" s="9">
        <v>2</v>
      </c>
      <c r="AR423" s="9">
        <v>8</v>
      </c>
      <c r="AS423" s="9">
        <v>2</v>
      </c>
      <c r="AT423" s="9">
        <v>3</v>
      </c>
      <c r="AU423" s="9">
        <v>1</v>
      </c>
      <c r="AV423" s="9">
        <v>10</v>
      </c>
      <c r="AW423" s="9">
        <v>1</v>
      </c>
      <c r="AY423" s="9">
        <v>1</v>
      </c>
      <c r="BD423" s="11">
        <f t="shared" si="111"/>
        <v>266</v>
      </c>
      <c r="BE423" s="11">
        <f t="shared" si="112"/>
        <v>162</v>
      </c>
      <c r="BF423" s="11">
        <f t="shared" si="113"/>
        <v>3</v>
      </c>
      <c r="BG423" s="11">
        <f t="shared" si="114"/>
        <v>114</v>
      </c>
      <c r="BH423" s="11">
        <f t="shared" si="115"/>
        <v>269</v>
      </c>
      <c r="BI423" s="11">
        <f t="shared" si="116"/>
        <v>276</v>
      </c>
      <c r="BJ423" s="28">
        <f t="shared" si="117"/>
        <v>28</v>
      </c>
      <c r="BK423" s="27"/>
    </row>
    <row r="424" spans="1:63" ht="12.75">
      <c r="A424" s="19"/>
      <c r="D424" s="9">
        <v>29</v>
      </c>
      <c r="E424" s="10" t="s">
        <v>258</v>
      </c>
      <c r="F424" s="27" t="s">
        <v>34</v>
      </c>
      <c r="H424" s="19"/>
      <c r="U424" s="9">
        <v>1</v>
      </c>
      <c r="AV424" s="9">
        <v>1</v>
      </c>
      <c r="BD424" s="11">
        <f t="shared" si="111"/>
        <v>1</v>
      </c>
      <c r="BE424" s="11">
        <f t="shared" si="112"/>
        <v>1</v>
      </c>
      <c r="BF424" s="11">
        <f t="shared" si="113"/>
        <v>0</v>
      </c>
      <c r="BG424" s="11">
        <f t="shared" si="114"/>
        <v>0</v>
      </c>
      <c r="BH424" s="11">
        <f t="shared" si="115"/>
        <v>1</v>
      </c>
      <c r="BI424" s="11">
        <f t="shared" si="116"/>
        <v>1</v>
      </c>
      <c r="BJ424" s="28">
        <f t="shared" si="117"/>
        <v>29</v>
      </c>
      <c r="BK424" s="27"/>
    </row>
    <row r="425" spans="1:63" ht="12.75">
      <c r="A425" s="19"/>
      <c r="D425" s="9">
        <v>30</v>
      </c>
      <c r="E425" s="10" t="s">
        <v>259</v>
      </c>
      <c r="F425" s="27" t="s">
        <v>35</v>
      </c>
      <c r="H425" s="19"/>
      <c r="K425" s="9">
        <v>2</v>
      </c>
      <c r="M425" s="9">
        <v>1</v>
      </c>
      <c r="O425" s="9">
        <v>3</v>
      </c>
      <c r="S425" s="9">
        <v>1</v>
      </c>
      <c r="W425" s="9">
        <v>5</v>
      </c>
      <c r="AE425" s="9">
        <v>1</v>
      </c>
      <c r="AH425" s="9">
        <v>1</v>
      </c>
      <c r="BD425" s="11">
        <f t="shared" si="111"/>
        <v>0</v>
      </c>
      <c r="BE425" s="11">
        <f t="shared" si="112"/>
        <v>0</v>
      </c>
      <c r="BF425" s="11">
        <f t="shared" si="113"/>
        <v>1</v>
      </c>
      <c r="BG425" s="11">
        <f t="shared" si="114"/>
        <v>13</v>
      </c>
      <c r="BH425" s="11">
        <f t="shared" si="115"/>
        <v>1</v>
      </c>
      <c r="BI425" s="11">
        <f t="shared" si="116"/>
        <v>13</v>
      </c>
      <c r="BJ425" s="28">
        <f t="shared" si="117"/>
        <v>30</v>
      </c>
      <c r="BK425" s="27"/>
    </row>
    <row r="426" spans="1:63" ht="25.5">
      <c r="A426" s="19"/>
      <c r="C426" s="9" t="s">
        <v>55</v>
      </c>
      <c r="E426" s="10" t="s">
        <v>260</v>
      </c>
      <c r="F426" s="27"/>
      <c r="H426" s="19"/>
      <c r="BD426" s="11">
        <f t="shared" si="111"/>
        <v>0</v>
      </c>
      <c r="BE426" s="11">
        <f t="shared" si="112"/>
        <v>0</v>
      </c>
      <c r="BF426" s="11">
        <f t="shared" si="113"/>
        <v>0</v>
      </c>
      <c r="BG426" s="11">
        <f t="shared" si="114"/>
        <v>0</v>
      </c>
      <c r="BH426" s="11">
        <f t="shared" si="115"/>
        <v>0</v>
      </c>
      <c r="BI426" s="11">
        <f t="shared" si="116"/>
        <v>0</v>
      </c>
      <c r="BJ426" s="28">
        <f t="shared" si="117"/>
        <v>0</v>
      </c>
      <c r="BK426" s="27"/>
    </row>
    <row r="427" spans="1:63" ht="12.75">
      <c r="A427" s="19"/>
      <c r="D427" s="9">
        <v>31</v>
      </c>
      <c r="E427" s="10" t="s">
        <v>261</v>
      </c>
      <c r="F427" s="27" t="s">
        <v>34</v>
      </c>
      <c r="H427" s="19"/>
      <c r="AN427" s="9">
        <v>1</v>
      </c>
      <c r="BD427" s="11">
        <f t="shared" si="111"/>
        <v>1</v>
      </c>
      <c r="BE427" s="11">
        <f t="shared" si="112"/>
        <v>0</v>
      </c>
      <c r="BF427" s="11">
        <f t="shared" si="113"/>
        <v>0</v>
      </c>
      <c r="BG427" s="11">
        <f t="shared" si="114"/>
        <v>0</v>
      </c>
      <c r="BH427" s="11">
        <f t="shared" si="115"/>
        <v>1</v>
      </c>
      <c r="BI427" s="11">
        <f t="shared" si="116"/>
        <v>0</v>
      </c>
      <c r="BJ427" s="28">
        <f t="shared" si="117"/>
        <v>31</v>
      </c>
      <c r="BK427" s="27"/>
    </row>
    <row r="428" spans="1:63" ht="12.75">
      <c r="A428" s="19"/>
      <c r="D428" s="9">
        <v>32</v>
      </c>
      <c r="E428" s="10" t="s">
        <v>261</v>
      </c>
      <c r="F428" s="27" t="s">
        <v>43</v>
      </c>
      <c r="H428" s="19"/>
      <c r="AC428" s="9">
        <v>3</v>
      </c>
      <c r="BD428" s="11">
        <f t="shared" si="111"/>
        <v>0</v>
      </c>
      <c r="BE428" s="11">
        <f t="shared" si="112"/>
        <v>3</v>
      </c>
      <c r="BF428" s="11">
        <f t="shared" si="113"/>
        <v>0</v>
      </c>
      <c r="BG428" s="11">
        <f t="shared" si="114"/>
        <v>0</v>
      </c>
      <c r="BH428" s="11">
        <f t="shared" si="115"/>
        <v>0</v>
      </c>
      <c r="BI428" s="11">
        <f t="shared" si="116"/>
        <v>3</v>
      </c>
      <c r="BJ428" s="28">
        <f t="shared" si="117"/>
        <v>32</v>
      </c>
      <c r="BK428" s="27"/>
    </row>
    <row r="429" spans="1:63" ht="12.75">
      <c r="A429" s="19"/>
      <c r="D429" s="9">
        <v>33</v>
      </c>
      <c r="E429" s="10" t="s">
        <v>262</v>
      </c>
      <c r="F429" s="27" t="s">
        <v>34</v>
      </c>
      <c r="H429" s="19"/>
      <c r="AB429" s="9">
        <v>1</v>
      </c>
      <c r="BD429" s="11">
        <f t="shared" si="111"/>
        <v>1</v>
      </c>
      <c r="BE429" s="11">
        <f t="shared" si="112"/>
        <v>0</v>
      </c>
      <c r="BF429" s="11">
        <f t="shared" si="113"/>
        <v>0</v>
      </c>
      <c r="BG429" s="11">
        <f t="shared" si="114"/>
        <v>0</v>
      </c>
      <c r="BH429" s="11">
        <f t="shared" si="115"/>
        <v>1</v>
      </c>
      <c r="BI429" s="11">
        <f t="shared" si="116"/>
        <v>0</v>
      </c>
      <c r="BJ429" s="28">
        <f t="shared" si="117"/>
        <v>33</v>
      </c>
      <c r="BK429" s="27"/>
    </row>
    <row r="430" spans="1:63" ht="12.75">
      <c r="A430" s="19"/>
      <c r="D430" s="9">
        <v>34</v>
      </c>
      <c r="E430" s="10" t="s">
        <v>262</v>
      </c>
      <c r="F430" s="27" t="s">
        <v>44</v>
      </c>
      <c r="H430" s="19"/>
      <c r="AJ430" s="9">
        <v>1</v>
      </c>
      <c r="BD430" s="11">
        <f t="shared" si="111"/>
        <v>1</v>
      </c>
      <c r="BE430" s="11">
        <f t="shared" si="112"/>
        <v>0</v>
      </c>
      <c r="BF430" s="11">
        <f t="shared" si="113"/>
        <v>0</v>
      </c>
      <c r="BG430" s="11">
        <f t="shared" si="114"/>
        <v>0</v>
      </c>
      <c r="BH430" s="11">
        <f t="shared" si="115"/>
        <v>1</v>
      </c>
      <c r="BI430" s="11">
        <f t="shared" si="116"/>
        <v>0</v>
      </c>
      <c r="BJ430" s="28">
        <f t="shared" si="117"/>
        <v>34</v>
      </c>
      <c r="BK430" s="27"/>
    </row>
    <row r="431" spans="1:63" ht="12.75">
      <c r="A431" s="19"/>
      <c r="D431" s="9">
        <v>35</v>
      </c>
      <c r="E431" s="10" t="s">
        <v>262</v>
      </c>
      <c r="F431" s="27" t="s">
        <v>35</v>
      </c>
      <c r="H431" s="19">
        <v>1</v>
      </c>
      <c r="J431" s="9">
        <v>2</v>
      </c>
      <c r="L431" s="9">
        <v>3</v>
      </c>
      <c r="N431" s="9">
        <v>8</v>
      </c>
      <c r="Q431" s="9">
        <v>2</v>
      </c>
      <c r="U431" s="9">
        <v>7</v>
      </c>
      <c r="X431" s="9">
        <v>5</v>
      </c>
      <c r="AB431" s="9">
        <v>6</v>
      </c>
      <c r="AC431" s="9">
        <v>6</v>
      </c>
      <c r="AF431" s="9">
        <v>5</v>
      </c>
      <c r="AG431" s="9">
        <v>1</v>
      </c>
      <c r="AJ431" s="9">
        <v>1</v>
      </c>
      <c r="BD431" s="11">
        <f t="shared" si="111"/>
        <v>17</v>
      </c>
      <c r="BE431" s="11">
        <f t="shared" si="112"/>
        <v>30</v>
      </c>
      <c r="BF431" s="11">
        <f t="shared" si="113"/>
        <v>0</v>
      </c>
      <c r="BG431" s="11">
        <f t="shared" si="114"/>
        <v>0</v>
      </c>
      <c r="BH431" s="11">
        <f t="shared" si="115"/>
        <v>17</v>
      </c>
      <c r="BI431" s="11">
        <f t="shared" si="116"/>
        <v>30</v>
      </c>
      <c r="BJ431" s="28">
        <f t="shared" si="117"/>
        <v>35</v>
      </c>
      <c r="BK431" s="27"/>
    </row>
    <row r="432" spans="1:63" ht="12.75">
      <c r="A432" s="19"/>
      <c r="D432" s="9">
        <v>36</v>
      </c>
      <c r="E432" s="10" t="s">
        <v>263</v>
      </c>
      <c r="F432" s="27" t="s">
        <v>35</v>
      </c>
      <c r="H432" s="19"/>
      <c r="AB432" s="9">
        <v>1</v>
      </c>
      <c r="BD432" s="11">
        <f t="shared" si="111"/>
        <v>1</v>
      </c>
      <c r="BE432" s="11">
        <f t="shared" si="112"/>
        <v>0</v>
      </c>
      <c r="BF432" s="11">
        <f t="shared" si="113"/>
        <v>0</v>
      </c>
      <c r="BG432" s="11">
        <f t="shared" si="114"/>
        <v>0</v>
      </c>
      <c r="BH432" s="11">
        <f t="shared" si="115"/>
        <v>1</v>
      </c>
      <c r="BI432" s="11">
        <f t="shared" si="116"/>
        <v>0</v>
      </c>
      <c r="BJ432" s="28">
        <f t="shared" si="117"/>
        <v>36</v>
      </c>
      <c r="BK432" s="27"/>
    </row>
    <row r="433" spans="1:63" ht="12.75">
      <c r="A433" s="19"/>
      <c r="D433" s="9">
        <v>37</v>
      </c>
      <c r="E433" s="10" t="s">
        <v>264</v>
      </c>
      <c r="F433" s="27" t="s">
        <v>34</v>
      </c>
      <c r="H433" s="19"/>
      <c r="AH433" s="9">
        <v>1</v>
      </c>
      <c r="BD433" s="11">
        <f t="shared" si="111"/>
        <v>0</v>
      </c>
      <c r="BE433" s="11">
        <f t="shared" si="112"/>
        <v>0</v>
      </c>
      <c r="BF433" s="11">
        <f t="shared" si="113"/>
        <v>1</v>
      </c>
      <c r="BG433" s="11">
        <f t="shared" si="114"/>
        <v>0</v>
      </c>
      <c r="BH433" s="11">
        <f t="shared" si="115"/>
        <v>1</v>
      </c>
      <c r="BI433" s="11">
        <f t="shared" si="116"/>
        <v>0</v>
      </c>
      <c r="BJ433" s="28">
        <f t="shared" si="117"/>
        <v>37</v>
      </c>
      <c r="BK433" s="27"/>
    </row>
    <row r="434" spans="1:63" ht="12.75">
      <c r="A434" s="19"/>
      <c r="D434" s="9">
        <v>38</v>
      </c>
      <c r="E434" s="10" t="s">
        <v>264</v>
      </c>
      <c r="F434" s="27" t="s">
        <v>35</v>
      </c>
      <c r="H434" s="19"/>
      <c r="AD434" s="9">
        <v>2</v>
      </c>
      <c r="AI434" s="9">
        <v>1</v>
      </c>
      <c r="BD434" s="11">
        <f t="shared" si="111"/>
        <v>0</v>
      </c>
      <c r="BE434" s="11">
        <f t="shared" si="112"/>
        <v>0</v>
      </c>
      <c r="BF434" s="11">
        <f t="shared" si="113"/>
        <v>2</v>
      </c>
      <c r="BG434" s="11">
        <f t="shared" si="114"/>
        <v>1</v>
      </c>
      <c r="BH434" s="11">
        <f t="shared" si="115"/>
        <v>2</v>
      </c>
      <c r="BI434" s="11">
        <f t="shared" si="116"/>
        <v>1</v>
      </c>
      <c r="BJ434" s="28">
        <f t="shared" si="117"/>
        <v>38</v>
      </c>
      <c r="BK434" s="27"/>
    </row>
    <row r="435" spans="1:63" ht="25.5">
      <c r="A435" s="19"/>
      <c r="C435" s="9" t="s">
        <v>38</v>
      </c>
      <c r="E435" s="10" t="s">
        <v>265</v>
      </c>
      <c r="F435" s="27"/>
      <c r="H435" s="19"/>
      <c r="BD435" s="11">
        <f t="shared" si="111"/>
        <v>0</v>
      </c>
      <c r="BE435" s="11">
        <f t="shared" si="112"/>
        <v>0</v>
      </c>
      <c r="BF435" s="11">
        <f t="shared" si="113"/>
        <v>0</v>
      </c>
      <c r="BG435" s="11">
        <f t="shared" si="114"/>
        <v>0</v>
      </c>
      <c r="BH435" s="11">
        <f t="shared" si="115"/>
        <v>0</v>
      </c>
      <c r="BI435" s="11">
        <f t="shared" si="116"/>
        <v>0</v>
      </c>
      <c r="BJ435" s="28">
        <f t="shared" si="117"/>
        <v>0</v>
      </c>
      <c r="BK435" s="27"/>
    </row>
    <row r="436" spans="1:63" ht="12.75">
      <c r="A436" s="19"/>
      <c r="D436" s="9">
        <v>39</v>
      </c>
      <c r="E436" s="10" t="s">
        <v>266</v>
      </c>
      <c r="F436" s="27"/>
      <c r="H436" s="19"/>
      <c r="Q436" s="9">
        <v>1</v>
      </c>
      <c r="U436" s="9">
        <v>1</v>
      </c>
      <c r="AA436" s="9">
        <v>1</v>
      </c>
      <c r="AF436" s="9">
        <v>3</v>
      </c>
      <c r="AJ436" s="9">
        <v>1</v>
      </c>
      <c r="BD436" s="11">
        <f t="shared" si="111"/>
        <v>4</v>
      </c>
      <c r="BE436" s="11">
        <f t="shared" si="112"/>
        <v>2</v>
      </c>
      <c r="BF436" s="11">
        <f t="shared" si="113"/>
        <v>0</v>
      </c>
      <c r="BG436" s="11">
        <f t="shared" si="114"/>
        <v>1</v>
      </c>
      <c r="BH436" s="11">
        <f t="shared" si="115"/>
        <v>4</v>
      </c>
      <c r="BI436" s="11">
        <f t="shared" si="116"/>
        <v>3</v>
      </c>
      <c r="BJ436" s="28">
        <f t="shared" si="117"/>
        <v>39</v>
      </c>
      <c r="BK436" s="27"/>
    </row>
    <row r="437" spans="1:63" ht="12.75">
      <c r="A437" s="19"/>
      <c r="D437" s="9">
        <v>40</v>
      </c>
      <c r="E437" s="10" t="s">
        <v>267</v>
      </c>
      <c r="F437" s="27"/>
      <c r="H437" s="19"/>
      <c r="AB437" s="9">
        <v>1</v>
      </c>
      <c r="AF437" s="9">
        <v>2</v>
      </c>
      <c r="AG437" s="9">
        <v>1</v>
      </c>
      <c r="AJ437" s="9">
        <v>2</v>
      </c>
      <c r="AK437" s="9">
        <v>1</v>
      </c>
      <c r="AN437" s="9">
        <v>1</v>
      </c>
      <c r="AV437" s="9">
        <v>2</v>
      </c>
      <c r="BD437" s="11">
        <f t="shared" si="111"/>
        <v>8</v>
      </c>
      <c r="BE437" s="11">
        <f t="shared" si="112"/>
        <v>2</v>
      </c>
      <c r="BF437" s="11">
        <f t="shared" si="113"/>
        <v>0</v>
      </c>
      <c r="BG437" s="11">
        <f t="shared" si="114"/>
        <v>0</v>
      </c>
      <c r="BH437" s="11">
        <f t="shared" si="115"/>
        <v>8</v>
      </c>
      <c r="BI437" s="11">
        <f t="shared" si="116"/>
        <v>2</v>
      </c>
      <c r="BJ437" s="28">
        <f t="shared" si="117"/>
        <v>40</v>
      </c>
      <c r="BK437" s="27">
        <v>340029</v>
      </c>
    </row>
    <row r="438" spans="1:63" ht="12.75">
      <c r="A438" s="19"/>
      <c r="B438" s="9" t="s">
        <v>245</v>
      </c>
      <c r="D438" s="9">
        <v>1</v>
      </c>
      <c r="E438" s="10" t="s">
        <v>267</v>
      </c>
      <c r="F438" s="27" t="s">
        <v>44</v>
      </c>
      <c r="H438" s="19"/>
      <c r="AF438" s="9">
        <v>2</v>
      </c>
      <c r="AS438" s="9">
        <v>1</v>
      </c>
      <c r="AX438" s="9">
        <v>1</v>
      </c>
      <c r="BD438" s="11">
        <f t="shared" si="111"/>
        <v>2</v>
      </c>
      <c r="BE438" s="11">
        <f t="shared" si="112"/>
        <v>1</v>
      </c>
      <c r="BF438" s="11">
        <f t="shared" si="113"/>
        <v>1</v>
      </c>
      <c r="BG438" s="11">
        <f t="shared" si="114"/>
        <v>0</v>
      </c>
      <c r="BH438" s="11">
        <f t="shared" si="115"/>
        <v>3</v>
      </c>
      <c r="BI438" s="11">
        <f t="shared" si="116"/>
        <v>1</v>
      </c>
      <c r="BJ438" s="28">
        <f t="shared" si="117"/>
        <v>1</v>
      </c>
      <c r="BK438" s="27"/>
    </row>
    <row r="439" spans="1:63" ht="12.75">
      <c r="A439" s="19"/>
      <c r="D439" s="9">
        <v>2</v>
      </c>
      <c r="E439" s="10" t="s">
        <v>267</v>
      </c>
      <c r="F439" s="27" t="s">
        <v>35</v>
      </c>
      <c r="H439" s="19"/>
      <c r="N439" s="9">
        <v>1</v>
      </c>
      <c r="Q439" s="9">
        <v>4</v>
      </c>
      <c r="T439" s="9">
        <v>1</v>
      </c>
      <c r="U439" s="9">
        <v>8</v>
      </c>
      <c r="Y439" s="9">
        <v>3</v>
      </c>
      <c r="AB439" s="9">
        <v>10</v>
      </c>
      <c r="AC439" s="9">
        <v>3</v>
      </c>
      <c r="AE439" s="9">
        <v>1</v>
      </c>
      <c r="AF439" s="9">
        <v>20</v>
      </c>
      <c r="AG439" s="9">
        <v>3</v>
      </c>
      <c r="AJ439" s="9">
        <v>10</v>
      </c>
      <c r="AK439" s="9">
        <v>1</v>
      </c>
      <c r="AN439" s="9">
        <v>1</v>
      </c>
      <c r="AS439" s="9">
        <v>3</v>
      </c>
      <c r="AT439" s="9">
        <v>1</v>
      </c>
      <c r="AW439" s="9">
        <v>2</v>
      </c>
      <c r="BD439" s="11">
        <f t="shared" si="111"/>
        <v>42</v>
      </c>
      <c r="BE439" s="11">
        <f t="shared" si="112"/>
        <v>28</v>
      </c>
      <c r="BF439" s="11">
        <f t="shared" si="113"/>
        <v>1</v>
      </c>
      <c r="BG439" s="11">
        <f t="shared" si="114"/>
        <v>1</v>
      </c>
      <c r="BH439" s="11">
        <f t="shared" si="115"/>
        <v>43</v>
      </c>
      <c r="BI439" s="11">
        <f t="shared" si="116"/>
        <v>29</v>
      </c>
      <c r="BJ439" s="28">
        <f t="shared" si="117"/>
        <v>2</v>
      </c>
      <c r="BK439" s="27"/>
    </row>
    <row r="440" spans="1:63" ht="12.75">
      <c r="A440" s="19"/>
      <c r="D440" s="9">
        <v>3</v>
      </c>
      <c r="E440" s="10" t="s">
        <v>583</v>
      </c>
      <c r="F440" s="27" t="s">
        <v>34</v>
      </c>
      <c r="H440" s="19"/>
      <c r="U440" s="9">
        <v>2</v>
      </c>
      <c r="AC440" s="9">
        <v>2</v>
      </c>
      <c r="AF440" s="9">
        <v>4</v>
      </c>
      <c r="AJ440" s="9">
        <v>2</v>
      </c>
      <c r="AK440" s="9">
        <v>1</v>
      </c>
      <c r="AN440" s="9">
        <v>1</v>
      </c>
      <c r="BB440" s="9">
        <v>1</v>
      </c>
      <c r="BD440" s="11">
        <f t="shared" si="111"/>
        <v>7</v>
      </c>
      <c r="BE440" s="11">
        <f t="shared" si="112"/>
        <v>5</v>
      </c>
      <c r="BF440" s="11">
        <f t="shared" si="113"/>
        <v>1</v>
      </c>
      <c r="BG440" s="11">
        <f t="shared" si="114"/>
        <v>0</v>
      </c>
      <c r="BH440" s="11">
        <f t="shared" si="115"/>
        <v>8</v>
      </c>
      <c r="BI440" s="11">
        <f t="shared" si="116"/>
        <v>5</v>
      </c>
      <c r="BJ440" s="28">
        <f t="shared" si="117"/>
        <v>3</v>
      </c>
      <c r="BK440" s="27"/>
    </row>
    <row r="441" spans="1:63" ht="12.75">
      <c r="A441" s="19"/>
      <c r="D441" s="9">
        <v>4</v>
      </c>
      <c r="E441" s="10" t="s">
        <v>268</v>
      </c>
      <c r="F441" s="27" t="s">
        <v>35</v>
      </c>
      <c r="H441" s="19"/>
      <c r="AG441" s="9">
        <v>2</v>
      </c>
      <c r="BD441" s="11">
        <f t="shared" si="111"/>
        <v>0</v>
      </c>
      <c r="BE441" s="11">
        <f t="shared" si="112"/>
        <v>2</v>
      </c>
      <c r="BF441" s="11">
        <f t="shared" si="113"/>
        <v>0</v>
      </c>
      <c r="BG441" s="11">
        <f t="shared" si="114"/>
        <v>0</v>
      </c>
      <c r="BH441" s="11">
        <f t="shared" si="115"/>
        <v>0</v>
      </c>
      <c r="BI441" s="11">
        <f t="shared" si="116"/>
        <v>2</v>
      </c>
      <c r="BJ441" s="28">
        <f t="shared" si="117"/>
        <v>4</v>
      </c>
      <c r="BK441" s="27"/>
    </row>
    <row r="442" spans="1:63" ht="12.75">
      <c r="A442" s="19"/>
      <c r="D442" s="9">
        <v>5</v>
      </c>
      <c r="E442" s="10" t="s">
        <v>269</v>
      </c>
      <c r="F442" s="27" t="s">
        <v>43</v>
      </c>
      <c r="H442" s="19"/>
      <c r="AG442" s="9">
        <v>1</v>
      </c>
      <c r="BD442" s="11">
        <f t="shared" si="111"/>
        <v>0</v>
      </c>
      <c r="BE442" s="11">
        <f t="shared" si="112"/>
        <v>1</v>
      </c>
      <c r="BF442" s="11">
        <f t="shared" si="113"/>
        <v>0</v>
      </c>
      <c r="BG442" s="11">
        <f t="shared" si="114"/>
        <v>0</v>
      </c>
      <c r="BH442" s="11">
        <f t="shared" si="115"/>
        <v>0</v>
      </c>
      <c r="BI442" s="11">
        <f t="shared" si="116"/>
        <v>1</v>
      </c>
      <c r="BJ442" s="28">
        <f t="shared" si="117"/>
        <v>5</v>
      </c>
      <c r="BK442" s="27"/>
    </row>
    <row r="443" spans="1:63" ht="12.75">
      <c r="A443" s="19"/>
      <c r="D443" s="9">
        <v>6</v>
      </c>
      <c r="E443" s="10" t="s">
        <v>269</v>
      </c>
      <c r="F443" s="27" t="s">
        <v>35</v>
      </c>
      <c r="H443" s="19"/>
      <c r="J443" s="9">
        <v>1</v>
      </c>
      <c r="L443" s="9">
        <v>1</v>
      </c>
      <c r="N443" s="9">
        <v>2</v>
      </c>
      <c r="Q443" s="9">
        <v>3</v>
      </c>
      <c r="U443" s="9">
        <v>1</v>
      </c>
      <c r="X443" s="9">
        <v>1</v>
      </c>
      <c r="AB443" s="9">
        <v>1</v>
      </c>
      <c r="AC443" s="9">
        <v>2</v>
      </c>
      <c r="AF443" s="9">
        <v>4</v>
      </c>
      <c r="AJ443" s="9">
        <v>2</v>
      </c>
      <c r="AO443" s="9">
        <v>1</v>
      </c>
      <c r="AS443" s="9">
        <v>1</v>
      </c>
      <c r="BD443" s="11">
        <f t="shared" si="111"/>
        <v>8</v>
      </c>
      <c r="BE443" s="11">
        <f t="shared" si="112"/>
        <v>12</v>
      </c>
      <c r="BF443" s="11">
        <f t="shared" si="113"/>
        <v>0</v>
      </c>
      <c r="BG443" s="11">
        <f t="shared" si="114"/>
        <v>0</v>
      </c>
      <c r="BH443" s="11">
        <f t="shared" si="115"/>
        <v>8</v>
      </c>
      <c r="BI443" s="11">
        <f t="shared" si="116"/>
        <v>12</v>
      </c>
      <c r="BJ443" s="28">
        <f t="shared" si="117"/>
        <v>6</v>
      </c>
      <c r="BK443" s="27"/>
    </row>
    <row r="444" spans="1:63" ht="12.75">
      <c r="A444" s="19"/>
      <c r="D444" s="9">
        <v>7</v>
      </c>
      <c r="E444" s="10" t="s">
        <v>270</v>
      </c>
      <c r="F444" s="27" t="s">
        <v>44</v>
      </c>
      <c r="H444" s="19"/>
      <c r="AN444" s="9">
        <v>1</v>
      </c>
      <c r="BD444" s="11">
        <f t="shared" si="111"/>
        <v>1</v>
      </c>
      <c r="BE444" s="11">
        <f t="shared" si="112"/>
        <v>0</v>
      </c>
      <c r="BF444" s="11">
        <f t="shared" si="113"/>
        <v>0</v>
      </c>
      <c r="BG444" s="11">
        <f t="shared" si="114"/>
        <v>0</v>
      </c>
      <c r="BH444" s="11">
        <f t="shared" si="115"/>
        <v>1</v>
      </c>
      <c r="BI444" s="11">
        <f t="shared" si="116"/>
        <v>0</v>
      </c>
      <c r="BJ444" s="28">
        <f t="shared" si="117"/>
        <v>7</v>
      </c>
      <c r="BK444" s="27"/>
    </row>
    <row r="445" spans="1:63" ht="12.75">
      <c r="A445" s="19"/>
      <c r="D445" s="9">
        <v>8</v>
      </c>
      <c r="E445" s="10" t="s">
        <v>271</v>
      </c>
      <c r="F445" s="27" t="s">
        <v>35</v>
      </c>
      <c r="H445" s="19"/>
      <c r="Y445" s="9">
        <v>4</v>
      </c>
      <c r="AC445" s="9">
        <v>1</v>
      </c>
      <c r="AF445" s="9">
        <v>1</v>
      </c>
      <c r="BD445" s="11">
        <f t="shared" si="111"/>
        <v>1</v>
      </c>
      <c r="BE445" s="11">
        <f t="shared" si="112"/>
        <v>5</v>
      </c>
      <c r="BF445" s="11">
        <f t="shared" si="113"/>
        <v>0</v>
      </c>
      <c r="BG445" s="11">
        <f t="shared" si="114"/>
        <v>0</v>
      </c>
      <c r="BH445" s="11">
        <f t="shared" si="115"/>
        <v>1</v>
      </c>
      <c r="BI445" s="11">
        <f t="shared" si="116"/>
        <v>5</v>
      </c>
      <c r="BJ445" s="28">
        <f t="shared" si="117"/>
        <v>8</v>
      </c>
      <c r="BK445" s="27"/>
    </row>
    <row r="446" spans="1:63" ht="12.75">
      <c r="A446" s="19"/>
      <c r="D446" s="9">
        <v>9</v>
      </c>
      <c r="E446" s="10" t="s">
        <v>272</v>
      </c>
      <c r="F446" s="27" t="s">
        <v>34</v>
      </c>
      <c r="H446" s="19"/>
      <c r="U446" s="9">
        <v>2</v>
      </c>
      <c r="AC446" s="9">
        <v>1</v>
      </c>
      <c r="AK446" s="9">
        <v>1</v>
      </c>
      <c r="BD446" s="11">
        <f t="shared" si="111"/>
        <v>0</v>
      </c>
      <c r="BE446" s="11">
        <f t="shared" si="112"/>
        <v>4</v>
      </c>
      <c r="BF446" s="11">
        <f t="shared" si="113"/>
        <v>0</v>
      </c>
      <c r="BG446" s="11">
        <f t="shared" si="114"/>
        <v>0</v>
      </c>
      <c r="BH446" s="11">
        <f t="shared" si="115"/>
        <v>0</v>
      </c>
      <c r="BI446" s="11">
        <f t="shared" si="116"/>
        <v>4</v>
      </c>
      <c r="BJ446" s="28">
        <f t="shared" si="117"/>
        <v>9</v>
      </c>
      <c r="BK446" s="27"/>
    </row>
    <row r="447" spans="1:63" ht="12.75">
      <c r="A447" s="19"/>
      <c r="C447" s="9" t="s">
        <v>88</v>
      </c>
      <c r="E447" s="10" t="s">
        <v>273</v>
      </c>
      <c r="F447" s="27"/>
      <c r="H447" s="19"/>
      <c r="BD447" s="11">
        <f t="shared" si="111"/>
        <v>0</v>
      </c>
      <c r="BE447" s="11">
        <f t="shared" si="112"/>
        <v>0</v>
      </c>
      <c r="BF447" s="11">
        <f t="shared" si="113"/>
        <v>0</v>
      </c>
      <c r="BG447" s="11">
        <f t="shared" si="114"/>
        <v>0</v>
      </c>
      <c r="BH447" s="11">
        <f t="shared" si="115"/>
        <v>0</v>
      </c>
      <c r="BI447" s="11">
        <f t="shared" si="116"/>
        <v>0</v>
      </c>
      <c r="BJ447" s="28">
        <f t="shared" si="117"/>
        <v>0</v>
      </c>
      <c r="BK447" s="27"/>
    </row>
    <row r="448" spans="1:63" ht="12.75">
      <c r="A448" s="19"/>
      <c r="D448" s="9">
        <v>10</v>
      </c>
      <c r="E448" s="10" t="s">
        <v>274</v>
      </c>
      <c r="F448" s="27" t="s">
        <v>34</v>
      </c>
      <c r="H448" s="19"/>
      <c r="X448" s="9">
        <v>1</v>
      </c>
      <c r="AB448" s="9">
        <v>11</v>
      </c>
      <c r="AF448" s="9">
        <v>13</v>
      </c>
      <c r="AG448" s="9">
        <v>2</v>
      </c>
      <c r="AJ448" s="9">
        <v>5</v>
      </c>
      <c r="AK448" s="9">
        <v>2</v>
      </c>
      <c r="AL448" s="9">
        <v>2</v>
      </c>
      <c r="AN448" s="9">
        <v>2</v>
      </c>
      <c r="AR448" s="9">
        <v>2</v>
      </c>
      <c r="AV448" s="9">
        <v>3</v>
      </c>
      <c r="BD448" s="11">
        <f t="shared" si="111"/>
        <v>37</v>
      </c>
      <c r="BE448" s="11">
        <f t="shared" si="112"/>
        <v>4</v>
      </c>
      <c r="BF448" s="11">
        <f t="shared" si="113"/>
        <v>2</v>
      </c>
      <c r="BG448" s="11">
        <f t="shared" si="114"/>
        <v>0</v>
      </c>
      <c r="BH448" s="11">
        <f t="shared" si="115"/>
        <v>39</v>
      </c>
      <c r="BI448" s="11">
        <f t="shared" si="116"/>
        <v>4</v>
      </c>
      <c r="BJ448" s="28">
        <f t="shared" si="117"/>
        <v>10</v>
      </c>
      <c r="BK448" s="27"/>
    </row>
    <row r="449" spans="1:63" ht="12.75">
      <c r="A449" s="19"/>
      <c r="D449" s="9">
        <v>11</v>
      </c>
      <c r="E449" s="10" t="s">
        <v>274</v>
      </c>
      <c r="F449" s="27" t="s">
        <v>44</v>
      </c>
      <c r="H449" s="19"/>
      <c r="AR449" s="9">
        <v>1</v>
      </c>
      <c r="BD449" s="11">
        <f t="shared" si="111"/>
        <v>1</v>
      </c>
      <c r="BE449" s="11">
        <f t="shared" si="112"/>
        <v>0</v>
      </c>
      <c r="BF449" s="11">
        <f t="shared" si="113"/>
        <v>0</v>
      </c>
      <c r="BG449" s="11">
        <f t="shared" si="114"/>
        <v>0</v>
      </c>
      <c r="BH449" s="11">
        <f t="shared" si="115"/>
        <v>1</v>
      </c>
      <c r="BI449" s="11">
        <f t="shared" si="116"/>
        <v>0</v>
      </c>
      <c r="BJ449" s="28">
        <f t="shared" si="117"/>
        <v>11</v>
      </c>
      <c r="BK449" s="27"/>
    </row>
    <row r="450" spans="1:63" ht="12.75">
      <c r="A450" s="19"/>
      <c r="D450" s="9">
        <v>12</v>
      </c>
      <c r="E450" s="10" t="s">
        <v>274</v>
      </c>
      <c r="F450" s="27" t="s">
        <v>35</v>
      </c>
      <c r="H450" s="19"/>
      <c r="J450" s="9">
        <v>1</v>
      </c>
      <c r="L450" s="9">
        <v>2</v>
      </c>
      <c r="N450" s="9">
        <v>11</v>
      </c>
      <c r="Q450" s="9">
        <v>16</v>
      </c>
      <c r="U450" s="9">
        <v>34</v>
      </c>
      <c r="X450" s="9">
        <v>1</v>
      </c>
      <c r="Y450" s="9">
        <v>13</v>
      </c>
      <c r="AB450" s="9">
        <v>17</v>
      </c>
      <c r="AC450" s="9">
        <v>23</v>
      </c>
      <c r="AF450" s="9">
        <v>24</v>
      </c>
      <c r="AG450" s="9">
        <v>16</v>
      </c>
      <c r="AJ450" s="9">
        <v>11</v>
      </c>
      <c r="AK450" s="9">
        <v>4</v>
      </c>
      <c r="AN450" s="9">
        <v>7</v>
      </c>
      <c r="AO450" s="9">
        <v>1</v>
      </c>
      <c r="AR450" s="9">
        <v>2</v>
      </c>
      <c r="AS450" s="9">
        <v>1</v>
      </c>
      <c r="BD450" s="11">
        <f t="shared" si="111"/>
        <v>62</v>
      </c>
      <c r="BE450" s="11">
        <f t="shared" si="112"/>
        <v>122</v>
      </c>
      <c r="BF450" s="11">
        <f t="shared" si="113"/>
        <v>0</v>
      </c>
      <c r="BG450" s="11">
        <f t="shared" si="114"/>
        <v>0</v>
      </c>
      <c r="BH450" s="11">
        <f t="shared" si="115"/>
        <v>62</v>
      </c>
      <c r="BI450" s="11">
        <f t="shared" si="116"/>
        <v>122</v>
      </c>
      <c r="BJ450" s="28">
        <f t="shared" si="117"/>
        <v>12</v>
      </c>
      <c r="BK450" s="27"/>
    </row>
    <row r="451" spans="1:63" ht="12.75">
      <c r="A451" s="19"/>
      <c r="D451" s="9">
        <v>13</v>
      </c>
      <c r="E451" s="10" t="s">
        <v>275</v>
      </c>
      <c r="F451" s="27" t="s">
        <v>34</v>
      </c>
      <c r="H451" s="19"/>
      <c r="Y451" s="9">
        <v>1</v>
      </c>
      <c r="AB451" s="9">
        <v>1</v>
      </c>
      <c r="AC451" s="9">
        <v>2</v>
      </c>
      <c r="AF451" s="9">
        <v>7</v>
      </c>
      <c r="AG451" s="9">
        <v>2</v>
      </c>
      <c r="AJ451" s="9">
        <v>7</v>
      </c>
      <c r="AK451" s="9">
        <v>1</v>
      </c>
      <c r="AN451" s="9">
        <v>1</v>
      </c>
      <c r="AR451" s="9">
        <v>1</v>
      </c>
      <c r="AV451" s="9">
        <v>1</v>
      </c>
      <c r="BD451" s="11">
        <f t="shared" si="111"/>
        <v>18</v>
      </c>
      <c r="BE451" s="11">
        <f t="shared" si="112"/>
        <v>6</v>
      </c>
      <c r="BF451" s="11">
        <f t="shared" si="113"/>
        <v>0</v>
      </c>
      <c r="BG451" s="11">
        <f t="shared" si="114"/>
        <v>0</v>
      </c>
      <c r="BH451" s="11">
        <f t="shared" si="115"/>
        <v>18</v>
      </c>
      <c r="BI451" s="11">
        <f t="shared" si="116"/>
        <v>6</v>
      </c>
      <c r="BJ451" s="28">
        <f t="shared" si="117"/>
        <v>13</v>
      </c>
      <c r="BK451" s="27"/>
    </row>
    <row r="452" spans="1:63" ht="12.75">
      <c r="A452" s="19"/>
      <c r="D452" s="9">
        <v>14</v>
      </c>
      <c r="E452" s="10" t="s">
        <v>275</v>
      </c>
      <c r="F452" s="27" t="s">
        <v>43</v>
      </c>
      <c r="H452" s="19"/>
      <c r="AF452" s="9">
        <v>1</v>
      </c>
      <c r="AV452" s="9">
        <v>1</v>
      </c>
      <c r="BD452" s="11">
        <f t="shared" si="111"/>
        <v>2</v>
      </c>
      <c r="BE452" s="11">
        <f t="shared" si="112"/>
        <v>0</v>
      </c>
      <c r="BF452" s="11">
        <f t="shared" si="113"/>
        <v>0</v>
      </c>
      <c r="BG452" s="11">
        <f t="shared" si="114"/>
        <v>0</v>
      </c>
      <c r="BH452" s="11">
        <f t="shared" si="115"/>
        <v>2</v>
      </c>
      <c r="BI452" s="11">
        <f t="shared" si="116"/>
        <v>0</v>
      </c>
      <c r="BJ452" s="28">
        <f t="shared" si="117"/>
        <v>14</v>
      </c>
      <c r="BK452" s="27"/>
    </row>
    <row r="453" spans="1:63" ht="12.75">
      <c r="A453" s="19"/>
      <c r="D453" s="9">
        <v>15</v>
      </c>
      <c r="E453" s="10" t="s">
        <v>275</v>
      </c>
      <c r="F453" s="27" t="s">
        <v>44</v>
      </c>
      <c r="H453" s="19"/>
      <c r="AF453" s="9">
        <v>2</v>
      </c>
      <c r="BD453" s="11">
        <f t="shared" si="111"/>
        <v>2</v>
      </c>
      <c r="BE453" s="11">
        <f t="shared" si="112"/>
        <v>0</v>
      </c>
      <c r="BF453" s="11">
        <f t="shared" si="113"/>
        <v>0</v>
      </c>
      <c r="BG453" s="11">
        <f t="shared" si="114"/>
        <v>0</v>
      </c>
      <c r="BH453" s="11">
        <f t="shared" si="115"/>
        <v>2</v>
      </c>
      <c r="BI453" s="11">
        <f t="shared" si="116"/>
        <v>0</v>
      </c>
      <c r="BJ453" s="28">
        <f t="shared" si="117"/>
        <v>15</v>
      </c>
      <c r="BK453" s="27"/>
    </row>
    <row r="454" spans="1:63" ht="12.75">
      <c r="A454" s="19"/>
      <c r="D454" s="9">
        <v>16</v>
      </c>
      <c r="E454" s="10" t="s">
        <v>275</v>
      </c>
      <c r="F454" s="27" t="s">
        <v>35</v>
      </c>
      <c r="H454" s="19"/>
      <c r="J454" s="9">
        <v>1</v>
      </c>
      <c r="L454" s="9">
        <v>8</v>
      </c>
      <c r="N454" s="9">
        <v>14</v>
      </c>
      <c r="Q454" s="9">
        <v>27</v>
      </c>
      <c r="S454" s="9">
        <v>1</v>
      </c>
      <c r="T454" s="9">
        <v>1</v>
      </c>
      <c r="U454" s="9">
        <v>43</v>
      </c>
      <c r="W454" s="9">
        <v>1</v>
      </c>
      <c r="X454" s="9">
        <v>3</v>
      </c>
      <c r="Y454" s="9">
        <v>13</v>
      </c>
      <c r="AB454" s="9">
        <v>31</v>
      </c>
      <c r="AC454" s="9">
        <v>37</v>
      </c>
      <c r="AF454" s="9">
        <v>47</v>
      </c>
      <c r="AG454" s="9">
        <v>18</v>
      </c>
      <c r="AH454" s="9">
        <v>2</v>
      </c>
      <c r="AJ454" s="9">
        <v>17</v>
      </c>
      <c r="AK454" s="9">
        <v>4</v>
      </c>
      <c r="AM454" s="9">
        <v>2</v>
      </c>
      <c r="AN454" s="9">
        <v>4</v>
      </c>
      <c r="AO454" s="9">
        <v>1</v>
      </c>
      <c r="AR454" s="9">
        <v>3</v>
      </c>
      <c r="AV454" s="9">
        <v>1</v>
      </c>
      <c r="BD454" s="11">
        <f t="shared" si="111"/>
        <v>107</v>
      </c>
      <c r="BE454" s="11">
        <f t="shared" si="112"/>
        <v>166</v>
      </c>
      <c r="BF454" s="11">
        <f t="shared" si="113"/>
        <v>2</v>
      </c>
      <c r="BG454" s="11">
        <f t="shared" si="114"/>
        <v>4</v>
      </c>
      <c r="BH454" s="11">
        <f t="shared" si="115"/>
        <v>109</v>
      </c>
      <c r="BI454" s="11">
        <f t="shared" si="116"/>
        <v>170</v>
      </c>
      <c r="BJ454" s="28">
        <f t="shared" si="117"/>
        <v>16</v>
      </c>
      <c r="BK454" s="27"/>
    </row>
    <row r="455" spans="1:63" ht="12.75">
      <c r="A455" s="19"/>
      <c r="D455" s="9">
        <v>17</v>
      </c>
      <c r="E455" s="10" t="s">
        <v>276</v>
      </c>
      <c r="F455" s="27" t="s">
        <v>43</v>
      </c>
      <c r="H455" s="19"/>
      <c r="AF455" s="9">
        <v>1</v>
      </c>
      <c r="BD455" s="11">
        <f t="shared" si="111"/>
        <v>1</v>
      </c>
      <c r="BE455" s="11">
        <f t="shared" si="112"/>
        <v>0</v>
      </c>
      <c r="BF455" s="11">
        <f t="shared" si="113"/>
        <v>0</v>
      </c>
      <c r="BG455" s="11">
        <f t="shared" si="114"/>
        <v>0</v>
      </c>
      <c r="BH455" s="11">
        <f t="shared" si="115"/>
        <v>1</v>
      </c>
      <c r="BI455" s="11">
        <f t="shared" si="116"/>
        <v>0</v>
      </c>
      <c r="BJ455" s="28">
        <f t="shared" si="117"/>
        <v>17</v>
      </c>
      <c r="BK455" s="27"/>
    </row>
    <row r="456" spans="1:63" ht="12.75">
      <c r="A456" s="19"/>
      <c r="D456" s="9">
        <v>18</v>
      </c>
      <c r="E456" s="10" t="s">
        <v>277</v>
      </c>
      <c r="F456" s="27" t="s">
        <v>34</v>
      </c>
      <c r="H456" s="19"/>
      <c r="AB456" s="9">
        <v>1</v>
      </c>
      <c r="AF456" s="9">
        <v>1</v>
      </c>
      <c r="AJ456" s="9">
        <v>1</v>
      </c>
      <c r="AN456" s="9">
        <v>1</v>
      </c>
      <c r="AV456" s="9">
        <v>2</v>
      </c>
      <c r="BD456" s="11">
        <f t="shared" si="111"/>
        <v>6</v>
      </c>
      <c r="BE456" s="11">
        <f t="shared" si="112"/>
        <v>0</v>
      </c>
      <c r="BF456" s="11">
        <f t="shared" si="113"/>
        <v>0</v>
      </c>
      <c r="BG456" s="11">
        <f t="shared" si="114"/>
        <v>0</v>
      </c>
      <c r="BH456" s="11">
        <f t="shared" si="115"/>
        <v>6</v>
      </c>
      <c r="BI456" s="11">
        <f t="shared" si="116"/>
        <v>0</v>
      </c>
      <c r="BJ456" s="28">
        <f t="shared" si="117"/>
        <v>18</v>
      </c>
      <c r="BK456" s="27"/>
    </row>
    <row r="457" spans="1:63" ht="12.75">
      <c r="A457" s="19"/>
      <c r="D457" s="9">
        <v>19</v>
      </c>
      <c r="E457" s="10" t="s">
        <v>277</v>
      </c>
      <c r="F457" s="27" t="s">
        <v>35</v>
      </c>
      <c r="H457" s="19"/>
      <c r="N457" s="9">
        <v>2</v>
      </c>
      <c r="Q457" s="9">
        <v>1</v>
      </c>
      <c r="AB457" s="9">
        <v>1</v>
      </c>
      <c r="AF457" s="9">
        <v>1</v>
      </c>
      <c r="BD457" s="11">
        <f t="shared" si="111"/>
        <v>2</v>
      </c>
      <c r="BE457" s="11">
        <f t="shared" si="112"/>
        <v>3</v>
      </c>
      <c r="BF457" s="11">
        <f t="shared" si="113"/>
        <v>0</v>
      </c>
      <c r="BG457" s="11">
        <f t="shared" si="114"/>
        <v>0</v>
      </c>
      <c r="BH457" s="11">
        <f t="shared" si="115"/>
        <v>2</v>
      </c>
      <c r="BI457" s="11">
        <f t="shared" si="116"/>
        <v>3</v>
      </c>
      <c r="BJ457" s="28">
        <f t="shared" si="117"/>
        <v>19</v>
      </c>
      <c r="BK457" s="27"/>
    </row>
    <row r="458" spans="1:63" ht="12.75">
      <c r="A458" s="19"/>
      <c r="E458" s="10" t="s">
        <v>278</v>
      </c>
      <c r="F458" s="27" t="s">
        <v>34</v>
      </c>
      <c r="H458" s="19"/>
      <c r="Q458" s="9">
        <v>2</v>
      </c>
      <c r="T458" s="9">
        <v>1</v>
      </c>
      <c r="U458" s="9">
        <v>42</v>
      </c>
      <c r="W458" s="9">
        <v>3</v>
      </c>
      <c r="X458" s="9">
        <v>2</v>
      </c>
      <c r="Y458" s="9">
        <v>19</v>
      </c>
      <c r="AA458" s="9">
        <v>4</v>
      </c>
      <c r="AB458" s="9">
        <v>88</v>
      </c>
      <c r="AC458" s="9">
        <v>62</v>
      </c>
      <c r="AD458" s="9">
        <v>4</v>
      </c>
      <c r="AE458" s="9">
        <v>2</v>
      </c>
      <c r="AF458" s="9">
        <v>224</v>
      </c>
      <c r="AG458" s="9">
        <v>66</v>
      </c>
      <c r="AH458" s="9">
        <v>8</v>
      </c>
      <c r="AI458" s="9">
        <v>12</v>
      </c>
      <c r="AJ458" s="9">
        <v>155</v>
      </c>
      <c r="AK458" s="9">
        <v>37</v>
      </c>
      <c r="AL458" s="9">
        <v>7</v>
      </c>
      <c r="AM458" s="9">
        <v>7</v>
      </c>
      <c r="AN458" s="9">
        <v>73</v>
      </c>
      <c r="AO458" s="9">
        <v>8</v>
      </c>
      <c r="AP458" s="9">
        <v>3</v>
      </c>
      <c r="AQ458" s="9">
        <v>1</v>
      </c>
      <c r="AR458" s="9">
        <v>39</v>
      </c>
      <c r="AS458" s="9">
        <v>2</v>
      </c>
      <c r="AT458" s="9">
        <v>2</v>
      </c>
      <c r="AV458" s="9">
        <v>25</v>
      </c>
      <c r="AW458" s="9">
        <v>2</v>
      </c>
      <c r="BD458" s="11">
        <f t="shared" si="111"/>
        <v>607</v>
      </c>
      <c r="BE458" s="11">
        <f t="shared" si="112"/>
        <v>240</v>
      </c>
      <c r="BF458" s="11">
        <f t="shared" si="113"/>
        <v>24</v>
      </c>
      <c r="BG458" s="11">
        <f t="shared" si="114"/>
        <v>29</v>
      </c>
      <c r="BH458" s="11">
        <f t="shared" si="115"/>
        <v>631</v>
      </c>
      <c r="BI458" s="11">
        <f t="shared" si="116"/>
        <v>269</v>
      </c>
      <c r="BJ458" s="28">
        <f t="shared" si="117"/>
        <v>0</v>
      </c>
      <c r="BK458" s="27"/>
    </row>
    <row r="459" spans="1:63" ht="12.75">
      <c r="A459" s="19"/>
      <c r="E459" s="10" t="s">
        <v>278</v>
      </c>
      <c r="F459" s="27" t="s">
        <v>43</v>
      </c>
      <c r="H459" s="19"/>
      <c r="Y459" s="9">
        <v>2</v>
      </c>
      <c r="AB459" s="9">
        <v>2</v>
      </c>
      <c r="AC459" s="9">
        <v>4</v>
      </c>
      <c r="AF459" s="9">
        <v>12</v>
      </c>
      <c r="AG459" s="9">
        <v>6</v>
      </c>
      <c r="AJ459" s="9">
        <v>8</v>
      </c>
      <c r="AK459" s="9">
        <v>1</v>
      </c>
      <c r="AN459" s="9">
        <v>6</v>
      </c>
      <c r="AV459" s="9">
        <v>2</v>
      </c>
      <c r="BD459" s="11">
        <f t="shared" si="111"/>
        <v>30</v>
      </c>
      <c r="BE459" s="11">
        <f t="shared" si="112"/>
        <v>13</v>
      </c>
      <c r="BF459" s="11">
        <f t="shared" si="113"/>
        <v>0</v>
      </c>
      <c r="BG459" s="11">
        <f t="shared" si="114"/>
        <v>0</v>
      </c>
      <c r="BH459" s="11">
        <f t="shared" si="115"/>
        <v>30</v>
      </c>
      <c r="BI459" s="11">
        <f t="shared" si="116"/>
        <v>13</v>
      </c>
      <c r="BJ459" s="28">
        <f t="shared" si="117"/>
        <v>0</v>
      </c>
      <c r="BK459" s="27"/>
    </row>
    <row r="460" spans="1:63" ht="12.75">
      <c r="A460" s="19"/>
      <c r="E460" s="10" t="s">
        <v>278</v>
      </c>
      <c r="F460" s="27" t="s">
        <v>44</v>
      </c>
      <c r="H460" s="19"/>
      <c r="U460" s="9">
        <v>4</v>
      </c>
      <c r="Y460" s="9">
        <v>2</v>
      </c>
      <c r="AB460" s="9">
        <v>4</v>
      </c>
      <c r="AC460" s="9">
        <v>6</v>
      </c>
      <c r="AF460" s="9">
        <v>24</v>
      </c>
      <c r="AG460" s="9">
        <v>1</v>
      </c>
      <c r="AJ460" s="9">
        <v>14</v>
      </c>
      <c r="AN460" s="9">
        <v>2</v>
      </c>
      <c r="AO460" s="9">
        <v>1</v>
      </c>
      <c r="AR460" s="9">
        <v>2</v>
      </c>
      <c r="AV460" s="9">
        <v>2</v>
      </c>
      <c r="AW460" s="9">
        <v>2</v>
      </c>
      <c r="BD460" s="11">
        <f t="shared" si="111"/>
        <v>48</v>
      </c>
      <c r="BE460" s="11">
        <f t="shared" si="112"/>
        <v>16</v>
      </c>
      <c r="BF460" s="11">
        <f t="shared" si="113"/>
        <v>0</v>
      </c>
      <c r="BG460" s="11">
        <f t="shared" si="114"/>
        <v>0</v>
      </c>
      <c r="BH460" s="11">
        <f t="shared" si="115"/>
        <v>48</v>
      </c>
      <c r="BI460" s="11">
        <f t="shared" si="116"/>
        <v>16</v>
      </c>
      <c r="BJ460" s="28">
        <f t="shared" si="117"/>
        <v>0</v>
      </c>
      <c r="BK460" s="27"/>
    </row>
    <row r="461" spans="1:63" ht="12.75">
      <c r="A461" s="19"/>
      <c r="E461" s="10" t="s">
        <v>278</v>
      </c>
      <c r="F461" s="27" t="s">
        <v>35</v>
      </c>
      <c r="H461" s="19">
        <v>4</v>
      </c>
      <c r="I461" s="9">
        <v>1</v>
      </c>
      <c r="J461" s="9">
        <v>39</v>
      </c>
      <c r="K461" s="9">
        <v>13</v>
      </c>
      <c r="L461" s="9">
        <v>60</v>
      </c>
      <c r="M461" s="9">
        <v>28</v>
      </c>
      <c r="N461" s="9">
        <v>171</v>
      </c>
      <c r="O461" s="9">
        <v>59</v>
      </c>
      <c r="Q461" s="9">
        <v>206</v>
      </c>
      <c r="S461" s="9">
        <v>99</v>
      </c>
      <c r="T461" s="9">
        <v>8</v>
      </c>
      <c r="U461" s="9">
        <v>455</v>
      </c>
      <c r="V461" s="9">
        <v>3</v>
      </c>
      <c r="W461" s="9">
        <v>169</v>
      </c>
      <c r="X461" s="9">
        <v>21</v>
      </c>
      <c r="Y461" s="9">
        <v>155</v>
      </c>
      <c r="AA461" s="9">
        <v>40</v>
      </c>
      <c r="AB461" s="9">
        <v>319</v>
      </c>
      <c r="AC461" s="9">
        <v>385</v>
      </c>
      <c r="AD461" s="9">
        <v>20</v>
      </c>
      <c r="AE461" s="9">
        <v>103</v>
      </c>
      <c r="AF461" s="9">
        <v>660</v>
      </c>
      <c r="AG461" s="9">
        <v>203</v>
      </c>
      <c r="AH461" s="9">
        <v>16</v>
      </c>
      <c r="AI461" s="9">
        <v>45</v>
      </c>
      <c r="AJ461" s="9">
        <v>325</v>
      </c>
      <c r="AK461" s="9">
        <v>68</v>
      </c>
      <c r="AL461" s="9">
        <v>3</v>
      </c>
      <c r="AM461" s="9">
        <v>14</v>
      </c>
      <c r="AN461" s="9">
        <v>96</v>
      </c>
      <c r="AO461" s="9">
        <v>15</v>
      </c>
      <c r="AP461" s="9">
        <v>4</v>
      </c>
      <c r="AQ461" s="9">
        <v>8</v>
      </c>
      <c r="AR461" s="9">
        <v>61</v>
      </c>
      <c r="AS461" s="9">
        <v>10</v>
      </c>
      <c r="AT461" s="9">
        <v>4</v>
      </c>
      <c r="AU461" s="9">
        <v>1</v>
      </c>
      <c r="AV461" s="9">
        <v>36</v>
      </c>
      <c r="AW461" s="9">
        <v>7</v>
      </c>
      <c r="AX461" s="9">
        <v>3</v>
      </c>
      <c r="AY461" s="9">
        <v>1</v>
      </c>
      <c r="BD461" s="11">
        <f t="shared" si="111"/>
        <v>1526</v>
      </c>
      <c r="BE461" s="11">
        <f t="shared" si="112"/>
        <v>1778</v>
      </c>
      <c r="BF461" s="11">
        <f t="shared" si="113"/>
        <v>53</v>
      </c>
      <c r="BG461" s="11">
        <f t="shared" si="114"/>
        <v>581</v>
      </c>
      <c r="BH461" s="11">
        <f t="shared" si="115"/>
        <v>1579</v>
      </c>
      <c r="BI461" s="11">
        <f t="shared" si="116"/>
        <v>2359</v>
      </c>
      <c r="BJ461" s="28">
        <f t="shared" si="117"/>
        <v>0</v>
      </c>
      <c r="BK461" s="27"/>
    </row>
    <row r="462" spans="1:63" ht="12.75">
      <c r="A462" s="19"/>
      <c r="E462" s="10" t="s">
        <v>279</v>
      </c>
      <c r="F462" s="27"/>
      <c r="H462" s="19">
        <f>H458+H459+H460+H461</f>
        <v>4</v>
      </c>
      <c r="I462" s="9">
        <f aca="true" t="shared" si="118" ref="I462:BC462">I458+I459+I460+I461</f>
        <v>1</v>
      </c>
      <c r="J462" s="9">
        <f t="shared" si="118"/>
        <v>39</v>
      </c>
      <c r="K462" s="9">
        <f t="shared" si="118"/>
        <v>13</v>
      </c>
      <c r="L462" s="9">
        <f t="shared" si="118"/>
        <v>60</v>
      </c>
      <c r="M462" s="9">
        <f t="shared" si="118"/>
        <v>28</v>
      </c>
      <c r="N462" s="9">
        <f t="shared" si="118"/>
        <v>171</v>
      </c>
      <c r="O462" s="9">
        <f t="shared" si="118"/>
        <v>59</v>
      </c>
      <c r="P462" s="9">
        <f t="shared" si="118"/>
        <v>0</v>
      </c>
      <c r="Q462" s="9">
        <f t="shared" si="118"/>
        <v>208</v>
      </c>
      <c r="R462" s="9">
        <f t="shared" si="118"/>
        <v>0</v>
      </c>
      <c r="S462" s="9">
        <f t="shared" si="118"/>
        <v>99</v>
      </c>
      <c r="T462" s="9">
        <f t="shared" si="118"/>
        <v>9</v>
      </c>
      <c r="U462" s="9">
        <f t="shared" si="118"/>
        <v>501</v>
      </c>
      <c r="V462" s="9">
        <f t="shared" si="118"/>
        <v>3</v>
      </c>
      <c r="W462" s="9">
        <f t="shared" si="118"/>
        <v>172</v>
      </c>
      <c r="X462" s="9">
        <f t="shared" si="118"/>
        <v>23</v>
      </c>
      <c r="Y462" s="9">
        <f t="shared" si="118"/>
        <v>178</v>
      </c>
      <c r="Z462" s="9">
        <f t="shared" si="118"/>
        <v>0</v>
      </c>
      <c r="AA462" s="9">
        <f t="shared" si="118"/>
        <v>44</v>
      </c>
      <c r="AB462" s="9">
        <f t="shared" si="118"/>
        <v>413</v>
      </c>
      <c r="AC462" s="9">
        <f t="shared" si="118"/>
        <v>457</v>
      </c>
      <c r="AD462" s="9">
        <f t="shared" si="118"/>
        <v>24</v>
      </c>
      <c r="AE462" s="9">
        <f t="shared" si="118"/>
        <v>105</v>
      </c>
      <c r="AF462" s="9">
        <f t="shared" si="118"/>
        <v>920</v>
      </c>
      <c r="AG462" s="9">
        <f t="shared" si="118"/>
        <v>276</v>
      </c>
      <c r="AH462" s="9">
        <f t="shared" si="118"/>
        <v>24</v>
      </c>
      <c r="AI462" s="9">
        <f t="shared" si="118"/>
        <v>57</v>
      </c>
      <c r="AJ462" s="9">
        <f t="shared" si="118"/>
        <v>502</v>
      </c>
      <c r="AK462" s="9">
        <f t="shared" si="118"/>
        <v>106</v>
      </c>
      <c r="AL462" s="9">
        <f t="shared" si="118"/>
        <v>10</v>
      </c>
      <c r="AM462" s="9">
        <f t="shared" si="118"/>
        <v>21</v>
      </c>
      <c r="AN462" s="9">
        <f t="shared" si="118"/>
        <v>177</v>
      </c>
      <c r="AO462" s="9">
        <f t="shared" si="118"/>
        <v>24</v>
      </c>
      <c r="AP462" s="9">
        <f t="shared" si="118"/>
        <v>7</v>
      </c>
      <c r="AQ462" s="9">
        <f t="shared" si="118"/>
        <v>9</v>
      </c>
      <c r="AR462" s="9">
        <f t="shared" si="118"/>
        <v>102</v>
      </c>
      <c r="AS462" s="9">
        <f t="shared" si="118"/>
        <v>12</v>
      </c>
      <c r="AT462" s="9">
        <f t="shared" si="118"/>
        <v>6</v>
      </c>
      <c r="AU462" s="9">
        <f t="shared" si="118"/>
        <v>1</v>
      </c>
      <c r="AV462" s="9">
        <f t="shared" si="118"/>
        <v>65</v>
      </c>
      <c r="AW462" s="9">
        <f t="shared" si="118"/>
        <v>11</v>
      </c>
      <c r="AX462" s="9">
        <f t="shared" si="118"/>
        <v>3</v>
      </c>
      <c r="AY462" s="9">
        <f t="shared" si="118"/>
        <v>1</v>
      </c>
      <c r="AZ462" s="9">
        <f t="shared" si="118"/>
        <v>0</v>
      </c>
      <c r="BA462" s="9">
        <f t="shared" si="118"/>
        <v>0</v>
      </c>
      <c r="BB462" s="9">
        <f t="shared" si="118"/>
        <v>0</v>
      </c>
      <c r="BC462" s="9">
        <f t="shared" si="118"/>
        <v>0</v>
      </c>
      <c r="BD462" s="11">
        <f t="shared" si="111"/>
        <v>2211</v>
      </c>
      <c r="BE462" s="11">
        <f t="shared" si="112"/>
        <v>2047</v>
      </c>
      <c r="BF462" s="11">
        <f t="shared" si="113"/>
        <v>77</v>
      </c>
      <c r="BG462" s="11">
        <f t="shared" si="114"/>
        <v>610</v>
      </c>
      <c r="BH462" s="11">
        <f t="shared" si="115"/>
        <v>2288</v>
      </c>
      <c r="BI462" s="11">
        <f t="shared" si="116"/>
        <v>2657</v>
      </c>
      <c r="BJ462" s="28">
        <f t="shared" si="117"/>
        <v>0</v>
      </c>
      <c r="BK462" s="27"/>
    </row>
    <row r="463" spans="1:63" ht="12.75">
      <c r="A463" s="19"/>
      <c r="B463" s="9" t="s">
        <v>280</v>
      </c>
      <c r="E463" s="10" t="s">
        <v>584</v>
      </c>
      <c r="F463" s="27"/>
      <c r="H463" s="19"/>
      <c r="BD463" s="11">
        <f t="shared" si="111"/>
        <v>0</v>
      </c>
      <c r="BE463" s="11">
        <f t="shared" si="112"/>
        <v>0</v>
      </c>
      <c r="BF463" s="11">
        <f t="shared" si="113"/>
        <v>0</v>
      </c>
      <c r="BG463" s="11">
        <f t="shared" si="114"/>
        <v>0</v>
      </c>
      <c r="BH463" s="11">
        <f t="shared" si="115"/>
        <v>0</v>
      </c>
      <c r="BI463" s="11">
        <f t="shared" si="116"/>
        <v>0</v>
      </c>
      <c r="BJ463" s="28">
        <f t="shared" si="117"/>
        <v>0</v>
      </c>
      <c r="BK463" s="27"/>
    </row>
    <row r="464" spans="1:63" ht="25.5">
      <c r="A464" s="19"/>
      <c r="C464" s="9" t="s">
        <v>31</v>
      </c>
      <c r="E464" s="10" t="s">
        <v>281</v>
      </c>
      <c r="F464" s="27"/>
      <c r="H464" s="19"/>
      <c r="BD464" s="11">
        <f t="shared" si="111"/>
        <v>0</v>
      </c>
      <c r="BE464" s="11">
        <f t="shared" si="112"/>
        <v>0</v>
      </c>
      <c r="BF464" s="11">
        <f t="shared" si="113"/>
        <v>0</v>
      </c>
      <c r="BG464" s="11">
        <f t="shared" si="114"/>
        <v>0</v>
      </c>
      <c r="BH464" s="11">
        <f t="shared" si="115"/>
        <v>0</v>
      </c>
      <c r="BI464" s="11">
        <f t="shared" si="116"/>
        <v>0</v>
      </c>
      <c r="BJ464" s="28">
        <f t="shared" si="117"/>
        <v>0</v>
      </c>
      <c r="BK464" s="27"/>
    </row>
    <row r="465" spans="1:63" ht="12.75">
      <c r="A465" s="19"/>
      <c r="D465" s="9">
        <v>20</v>
      </c>
      <c r="E465" s="10" t="s">
        <v>282</v>
      </c>
      <c r="F465" s="27" t="s">
        <v>34</v>
      </c>
      <c r="H465" s="19"/>
      <c r="AN465" s="9">
        <v>1</v>
      </c>
      <c r="BD465" s="11">
        <f t="shared" si="111"/>
        <v>1</v>
      </c>
      <c r="BE465" s="11">
        <f t="shared" si="112"/>
        <v>0</v>
      </c>
      <c r="BF465" s="11">
        <f t="shared" si="113"/>
        <v>0</v>
      </c>
      <c r="BG465" s="11">
        <f t="shared" si="114"/>
        <v>0</v>
      </c>
      <c r="BH465" s="11">
        <f t="shared" si="115"/>
        <v>1</v>
      </c>
      <c r="BI465" s="11">
        <f t="shared" si="116"/>
        <v>0</v>
      </c>
      <c r="BJ465" s="28">
        <f t="shared" si="117"/>
        <v>20</v>
      </c>
      <c r="BK465" s="27"/>
    </row>
    <row r="466" spans="1:63" ht="12.75">
      <c r="A466" s="19"/>
      <c r="D466" s="9">
        <v>21</v>
      </c>
      <c r="E466" s="10" t="s">
        <v>282</v>
      </c>
      <c r="F466" s="27" t="s">
        <v>43</v>
      </c>
      <c r="H466" s="19"/>
      <c r="AF466" s="9">
        <v>1</v>
      </c>
      <c r="AG466" s="9">
        <v>1</v>
      </c>
      <c r="AJ466" s="9">
        <v>1</v>
      </c>
      <c r="BD466" s="11">
        <f t="shared" si="111"/>
        <v>2</v>
      </c>
      <c r="BE466" s="11">
        <f t="shared" si="112"/>
        <v>1</v>
      </c>
      <c r="BF466" s="11">
        <f t="shared" si="113"/>
        <v>0</v>
      </c>
      <c r="BG466" s="11">
        <f t="shared" si="114"/>
        <v>0</v>
      </c>
      <c r="BH466" s="11">
        <f t="shared" si="115"/>
        <v>2</v>
      </c>
      <c r="BI466" s="11">
        <f t="shared" si="116"/>
        <v>1</v>
      </c>
      <c r="BJ466" s="28">
        <f t="shared" si="117"/>
        <v>21</v>
      </c>
      <c r="BK466" s="27"/>
    </row>
    <row r="467" spans="1:63" ht="12.75">
      <c r="A467" s="19"/>
      <c r="D467" s="9">
        <v>22</v>
      </c>
      <c r="E467" s="10" t="s">
        <v>282</v>
      </c>
      <c r="F467" s="27" t="s">
        <v>35</v>
      </c>
      <c r="H467" s="19"/>
      <c r="U467" s="9">
        <v>1</v>
      </c>
      <c r="Y467" s="9">
        <v>2</v>
      </c>
      <c r="AB467" s="9">
        <v>4</v>
      </c>
      <c r="AC467" s="9">
        <v>1</v>
      </c>
      <c r="AF467" s="9">
        <v>4</v>
      </c>
      <c r="AG467" s="9">
        <v>1</v>
      </c>
      <c r="AJ467" s="9">
        <v>5</v>
      </c>
      <c r="AN467" s="9">
        <v>1</v>
      </c>
      <c r="AR467" s="9">
        <v>1</v>
      </c>
      <c r="BD467" s="11">
        <f t="shared" si="111"/>
        <v>15</v>
      </c>
      <c r="BE467" s="11">
        <f t="shared" si="112"/>
        <v>5</v>
      </c>
      <c r="BF467" s="11">
        <f t="shared" si="113"/>
        <v>0</v>
      </c>
      <c r="BG467" s="11">
        <f t="shared" si="114"/>
        <v>0</v>
      </c>
      <c r="BH467" s="11">
        <f t="shared" si="115"/>
        <v>15</v>
      </c>
      <c r="BI467" s="11">
        <f t="shared" si="116"/>
        <v>5</v>
      </c>
      <c r="BJ467" s="28">
        <f t="shared" si="117"/>
        <v>22</v>
      </c>
      <c r="BK467" s="27"/>
    </row>
    <row r="468" spans="1:63" ht="12.75">
      <c r="A468" s="19"/>
      <c r="D468" s="9">
        <v>23</v>
      </c>
      <c r="E468" s="10" t="s">
        <v>283</v>
      </c>
      <c r="F468" s="27" t="s">
        <v>34</v>
      </c>
      <c r="H468" s="19"/>
      <c r="AF468" s="9">
        <v>1</v>
      </c>
      <c r="AG468" s="9">
        <v>1</v>
      </c>
      <c r="AJ468" s="9">
        <v>1</v>
      </c>
      <c r="AK468" s="9">
        <v>1</v>
      </c>
      <c r="AN468" s="9">
        <v>2</v>
      </c>
      <c r="AO468" s="9">
        <v>2</v>
      </c>
      <c r="AR468" s="9">
        <v>1</v>
      </c>
      <c r="AV468" s="9">
        <v>1</v>
      </c>
      <c r="BD468" s="11">
        <f aca="true" t="shared" si="119" ref="BD468:BD969">AZ468+AV468+AR468+AN468+AJ468+AF468+AB468+X468+T468+P468</f>
        <v>6</v>
      </c>
      <c r="BE468" s="11">
        <f aca="true" t="shared" si="120" ref="BE468:BE488">BA468+AW468+AS468+AO468+AK468+AG468+AC468+Y468+U468+Q468+N468+L468+J468+H468</f>
        <v>4</v>
      </c>
      <c r="BF468" s="11">
        <f aca="true" t="shared" si="121" ref="BF468:BF504">BB468+AX468+AT468+AP468+AL468+AH468+AD468+Z468+V468+R468</f>
        <v>0</v>
      </c>
      <c r="BG468" s="11">
        <f aca="true" t="shared" si="122" ref="BG468:BG488">BC468+AY468+AU468+AQ468+AM468+AI468+AE468+AA468+W468+S468+O468+M468+K468+I468</f>
        <v>0</v>
      </c>
      <c r="BH468" s="11">
        <f aca="true" t="shared" si="123" ref="BH468:BH488">BD468+BF468</f>
        <v>6</v>
      </c>
      <c r="BI468" s="11">
        <f aca="true" t="shared" si="124" ref="BI468:BI488">BE468+BG468</f>
        <v>4</v>
      </c>
      <c r="BJ468" s="28">
        <f aca="true" t="shared" si="125" ref="BJ468:BJ488">D468</f>
        <v>23</v>
      </c>
      <c r="BK468" s="27"/>
    </row>
    <row r="469" spans="1:63" ht="12.75">
      <c r="A469" s="19"/>
      <c r="D469" s="9">
        <v>24</v>
      </c>
      <c r="E469" s="10" t="s">
        <v>283</v>
      </c>
      <c r="F469" s="27" t="s">
        <v>35</v>
      </c>
      <c r="H469" s="19"/>
      <c r="Q469" s="9">
        <v>1</v>
      </c>
      <c r="AC469" s="9">
        <v>1</v>
      </c>
      <c r="AG469" s="9">
        <v>1</v>
      </c>
      <c r="AW469" s="9">
        <v>1</v>
      </c>
      <c r="AY469" s="9">
        <v>1</v>
      </c>
      <c r="BD469" s="11">
        <f t="shared" si="119"/>
        <v>0</v>
      </c>
      <c r="BE469" s="11">
        <f t="shared" si="120"/>
        <v>4</v>
      </c>
      <c r="BF469" s="11">
        <f t="shared" si="121"/>
        <v>0</v>
      </c>
      <c r="BG469" s="11">
        <f t="shared" si="122"/>
        <v>1</v>
      </c>
      <c r="BH469" s="11">
        <f t="shared" si="123"/>
        <v>0</v>
      </c>
      <c r="BI469" s="11">
        <f t="shared" si="124"/>
        <v>5</v>
      </c>
      <c r="BJ469" s="28">
        <f t="shared" si="125"/>
        <v>24</v>
      </c>
      <c r="BK469" s="27"/>
    </row>
    <row r="470" spans="1:63" ht="12.75">
      <c r="A470" s="19"/>
      <c r="D470" s="9">
        <v>25</v>
      </c>
      <c r="E470" s="10" t="s">
        <v>284</v>
      </c>
      <c r="F470" s="27" t="s">
        <v>35</v>
      </c>
      <c r="H470" s="19"/>
      <c r="AB470" s="9">
        <v>2</v>
      </c>
      <c r="AF470" s="9">
        <v>2</v>
      </c>
      <c r="AJ470" s="9">
        <v>1</v>
      </c>
      <c r="BD470" s="11">
        <f t="shared" si="119"/>
        <v>5</v>
      </c>
      <c r="BE470" s="11">
        <f t="shared" si="120"/>
        <v>0</v>
      </c>
      <c r="BF470" s="11">
        <f t="shared" si="121"/>
        <v>0</v>
      </c>
      <c r="BG470" s="11">
        <f t="shared" si="122"/>
        <v>0</v>
      </c>
      <c r="BH470" s="11">
        <f t="shared" si="123"/>
        <v>5</v>
      </c>
      <c r="BI470" s="11">
        <f t="shared" si="124"/>
        <v>0</v>
      </c>
      <c r="BJ470" s="28">
        <f t="shared" si="125"/>
        <v>25</v>
      </c>
      <c r="BK470" s="27"/>
    </row>
    <row r="471" spans="1:63" ht="12.75">
      <c r="A471" s="19"/>
      <c r="C471" s="9" t="s">
        <v>36</v>
      </c>
      <c r="E471" s="10" t="s">
        <v>285</v>
      </c>
      <c r="F471" s="27"/>
      <c r="H471" s="19"/>
      <c r="BD471" s="11">
        <f t="shared" si="119"/>
        <v>0</v>
      </c>
      <c r="BE471" s="11">
        <f t="shared" si="120"/>
        <v>0</v>
      </c>
      <c r="BF471" s="11">
        <f t="shared" si="121"/>
        <v>0</v>
      </c>
      <c r="BG471" s="11">
        <f t="shared" si="122"/>
        <v>0</v>
      </c>
      <c r="BH471" s="11">
        <f t="shared" si="123"/>
        <v>0</v>
      </c>
      <c r="BI471" s="11">
        <f t="shared" si="124"/>
        <v>0</v>
      </c>
      <c r="BJ471" s="28">
        <f t="shared" si="125"/>
        <v>0</v>
      </c>
      <c r="BK471" s="27"/>
    </row>
    <row r="472" spans="1:63" ht="12.75">
      <c r="A472" s="19"/>
      <c r="D472" s="9">
        <v>26</v>
      </c>
      <c r="E472" s="10" t="s">
        <v>286</v>
      </c>
      <c r="F472" s="27" t="s">
        <v>34</v>
      </c>
      <c r="H472" s="19"/>
      <c r="U472" s="9">
        <v>1</v>
      </c>
      <c r="AC472" s="9">
        <v>2</v>
      </c>
      <c r="AF472" s="9">
        <v>2</v>
      </c>
      <c r="AG472" s="9">
        <v>2</v>
      </c>
      <c r="AJ472" s="9">
        <v>3</v>
      </c>
      <c r="AK472" s="9">
        <v>1</v>
      </c>
      <c r="AN472" s="9">
        <v>2</v>
      </c>
      <c r="BD472" s="11">
        <f t="shared" si="119"/>
        <v>7</v>
      </c>
      <c r="BE472" s="11">
        <f t="shared" si="120"/>
        <v>6</v>
      </c>
      <c r="BF472" s="11">
        <f t="shared" si="121"/>
        <v>0</v>
      </c>
      <c r="BG472" s="11">
        <f t="shared" si="122"/>
        <v>0</v>
      </c>
      <c r="BH472" s="11">
        <f t="shared" si="123"/>
        <v>7</v>
      </c>
      <c r="BI472" s="11">
        <f t="shared" si="124"/>
        <v>6</v>
      </c>
      <c r="BJ472" s="28">
        <f t="shared" si="125"/>
        <v>26</v>
      </c>
      <c r="BK472" s="27"/>
    </row>
    <row r="473" spans="1:63" ht="12.75">
      <c r="A473" s="19"/>
      <c r="D473" s="9">
        <v>27</v>
      </c>
      <c r="E473" s="10" t="s">
        <v>286</v>
      </c>
      <c r="F473" s="27" t="s">
        <v>43</v>
      </c>
      <c r="H473" s="19"/>
      <c r="AK473" s="9">
        <v>1</v>
      </c>
      <c r="BD473" s="11">
        <f t="shared" si="119"/>
        <v>0</v>
      </c>
      <c r="BE473" s="11">
        <f t="shared" si="120"/>
        <v>1</v>
      </c>
      <c r="BF473" s="11">
        <f t="shared" si="121"/>
        <v>0</v>
      </c>
      <c r="BG473" s="11">
        <f t="shared" si="122"/>
        <v>0</v>
      </c>
      <c r="BH473" s="11">
        <f t="shared" si="123"/>
        <v>0</v>
      </c>
      <c r="BI473" s="11">
        <f t="shared" si="124"/>
        <v>1</v>
      </c>
      <c r="BJ473" s="28">
        <f t="shared" si="125"/>
        <v>27</v>
      </c>
      <c r="BK473" s="27"/>
    </row>
    <row r="474" spans="1:63" ht="12.75">
      <c r="A474" s="19"/>
      <c r="D474" s="9">
        <v>28</v>
      </c>
      <c r="E474" s="10" t="s">
        <v>286</v>
      </c>
      <c r="F474" s="27" t="s">
        <v>44</v>
      </c>
      <c r="H474" s="19"/>
      <c r="AJ474" s="9">
        <v>1</v>
      </c>
      <c r="BD474" s="11">
        <f t="shared" si="119"/>
        <v>1</v>
      </c>
      <c r="BE474" s="11">
        <f t="shared" si="120"/>
        <v>0</v>
      </c>
      <c r="BF474" s="11">
        <f t="shared" si="121"/>
        <v>0</v>
      </c>
      <c r="BG474" s="11">
        <f t="shared" si="122"/>
        <v>0</v>
      </c>
      <c r="BH474" s="11">
        <f t="shared" si="123"/>
        <v>1</v>
      </c>
      <c r="BI474" s="11">
        <f t="shared" si="124"/>
        <v>0</v>
      </c>
      <c r="BJ474" s="28">
        <f t="shared" si="125"/>
        <v>28</v>
      </c>
      <c r="BK474" s="27"/>
    </row>
    <row r="475" spans="1:63" ht="12.75">
      <c r="A475" s="19"/>
      <c r="D475" s="9">
        <v>29</v>
      </c>
      <c r="E475" s="10" t="s">
        <v>286</v>
      </c>
      <c r="F475" s="27" t="s">
        <v>35</v>
      </c>
      <c r="H475" s="19"/>
      <c r="L475" s="9">
        <v>1</v>
      </c>
      <c r="N475" s="9">
        <v>1</v>
      </c>
      <c r="Q475" s="9">
        <v>1</v>
      </c>
      <c r="U475" s="9">
        <v>1</v>
      </c>
      <c r="Y475" s="9">
        <v>1</v>
      </c>
      <c r="AB475" s="9">
        <v>3</v>
      </c>
      <c r="AC475" s="9">
        <v>2</v>
      </c>
      <c r="AF475" s="9">
        <v>3</v>
      </c>
      <c r="AG475" s="9">
        <v>2</v>
      </c>
      <c r="AJ475" s="9">
        <v>1</v>
      </c>
      <c r="AK475" s="9">
        <v>1</v>
      </c>
      <c r="AN475" s="9">
        <v>1</v>
      </c>
      <c r="BD475" s="11">
        <f t="shared" si="119"/>
        <v>8</v>
      </c>
      <c r="BE475" s="11">
        <f t="shared" si="120"/>
        <v>10</v>
      </c>
      <c r="BF475" s="11">
        <f t="shared" si="121"/>
        <v>0</v>
      </c>
      <c r="BG475" s="11">
        <f t="shared" si="122"/>
        <v>0</v>
      </c>
      <c r="BH475" s="11">
        <f t="shared" si="123"/>
        <v>8</v>
      </c>
      <c r="BI475" s="11">
        <f t="shared" si="124"/>
        <v>10</v>
      </c>
      <c r="BJ475" s="28">
        <f t="shared" si="125"/>
        <v>29</v>
      </c>
      <c r="BK475" s="27"/>
    </row>
    <row r="476" spans="1:63" ht="12.75">
      <c r="A476" s="19"/>
      <c r="D476" s="9">
        <v>30</v>
      </c>
      <c r="E476" s="10" t="s">
        <v>287</v>
      </c>
      <c r="F476" s="27" t="s">
        <v>34</v>
      </c>
      <c r="H476" s="19"/>
      <c r="AF476" s="9">
        <v>2</v>
      </c>
      <c r="BD476" s="11">
        <f t="shared" si="119"/>
        <v>2</v>
      </c>
      <c r="BE476" s="11">
        <f t="shared" si="120"/>
        <v>0</v>
      </c>
      <c r="BF476" s="11">
        <f t="shared" si="121"/>
        <v>0</v>
      </c>
      <c r="BG476" s="11">
        <f t="shared" si="122"/>
        <v>0</v>
      </c>
      <c r="BH476" s="11">
        <f t="shared" si="123"/>
        <v>2</v>
      </c>
      <c r="BI476" s="11">
        <f t="shared" si="124"/>
        <v>0</v>
      </c>
      <c r="BJ476" s="28">
        <f t="shared" si="125"/>
        <v>30</v>
      </c>
      <c r="BK476" s="27"/>
    </row>
    <row r="477" spans="1:63" ht="12.75">
      <c r="A477" s="19"/>
      <c r="D477" s="9">
        <v>31</v>
      </c>
      <c r="E477" s="10" t="s">
        <v>287</v>
      </c>
      <c r="F477" s="27" t="s">
        <v>35</v>
      </c>
      <c r="H477" s="19"/>
      <c r="AB477" s="9">
        <v>1</v>
      </c>
      <c r="AF477" s="9">
        <v>3</v>
      </c>
      <c r="BD477" s="11">
        <f t="shared" si="119"/>
        <v>4</v>
      </c>
      <c r="BE477" s="11">
        <f t="shared" si="120"/>
        <v>0</v>
      </c>
      <c r="BF477" s="11">
        <f t="shared" si="121"/>
        <v>0</v>
      </c>
      <c r="BG477" s="11">
        <f t="shared" si="122"/>
        <v>0</v>
      </c>
      <c r="BH477" s="11">
        <f t="shared" si="123"/>
        <v>4</v>
      </c>
      <c r="BI477" s="11">
        <f t="shared" si="124"/>
        <v>0</v>
      </c>
      <c r="BJ477" s="28">
        <f t="shared" si="125"/>
        <v>31</v>
      </c>
      <c r="BK477" s="27"/>
    </row>
    <row r="478" spans="1:63" ht="12.75">
      <c r="A478" s="19"/>
      <c r="D478" s="9">
        <v>32</v>
      </c>
      <c r="E478" s="10" t="s">
        <v>288</v>
      </c>
      <c r="F478" s="27" t="s">
        <v>34</v>
      </c>
      <c r="H478" s="19"/>
      <c r="AF478" s="9">
        <v>1</v>
      </c>
      <c r="AN478" s="9">
        <v>1</v>
      </c>
      <c r="BD478" s="11">
        <f t="shared" si="119"/>
        <v>2</v>
      </c>
      <c r="BE478" s="11">
        <f t="shared" si="120"/>
        <v>0</v>
      </c>
      <c r="BF478" s="11">
        <f t="shared" si="121"/>
        <v>0</v>
      </c>
      <c r="BG478" s="11">
        <f t="shared" si="122"/>
        <v>0</v>
      </c>
      <c r="BH478" s="11">
        <f t="shared" si="123"/>
        <v>2</v>
      </c>
      <c r="BI478" s="11">
        <f t="shared" si="124"/>
        <v>0</v>
      </c>
      <c r="BJ478" s="28">
        <f t="shared" si="125"/>
        <v>32</v>
      </c>
      <c r="BK478" s="27"/>
    </row>
    <row r="479" spans="1:63" ht="12.75">
      <c r="A479" s="19"/>
      <c r="D479" s="9">
        <v>33</v>
      </c>
      <c r="E479" s="10" t="s">
        <v>288</v>
      </c>
      <c r="F479" s="27" t="s">
        <v>35</v>
      </c>
      <c r="H479" s="19"/>
      <c r="U479" s="9">
        <v>1</v>
      </c>
      <c r="AB479" s="9">
        <v>3</v>
      </c>
      <c r="AC479" s="9">
        <v>1</v>
      </c>
      <c r="AF479" s="9">
        <v>1</v>
      </c>
      <c r="AJ479" s="9">
        <v>1</v>
      </c>
      <c r="BD479" s="11">
        <f t="shared" si="119"/>
        <v>5</v>
      </c>
      <c r="BE479" s="11">
        <f t="shared" si="120"/>
        <v>2</v>
      </c>
      <c r="BF479" s="11">
        <f t="shared" si="121"/>
        <v>0</v>
      </c>
      <c r="BG479" s="11">
        <f t="shared" si="122"/>
        <v>0</v>
      </c>
      <c r="BH479" s="11">
        <f t="shared" si="123"/>
        <v>5</v>
      </c>
      <c r="BI479" s="11">
        <f t="shared" si="124"/>
        <v>2</v>
      </c>
      <c r="BJ479" s="28">
        <f t="shared" si="125"/>
        <v>33</v>
      </c>
      <c r="BK479" s="27"/>
    </row>
    <row r="480" spans="1:63" ht="12.75">
      <c r="A480" s="19"/>
      <c r="E480" s="10" t="s">
        <v>289</v>
      </c>
      <c r="F480" s="27" t="s">
        <v>34</v>
      </c>
      <c r="H480" s="19"/>
      <c r="U480" s="9">
        <v>1</v>
      </c>
      <c r="AC480" s="9">
        <v>2</v>
      </c>
      <c r="AF480" s="9">
        <v>6</v>
      </c>
      <c r="AG480" s="9">
        <v>3</v>
      </c>
      <c r="AJ480" s="9">
        <v>4</v>
      </c>
      <c r="AK480" s="9">
        <v>2</v>
      </c>
      <c r="AN480" s="9">
        <v>6</v>
      </c>
      <c r="AO480" s="9">
        <v>2</v>
      </c>
      <c r="AR480" s="9">
        <v>1</v>
      </c>
      <c r="AV480" s="9">
        <v>1</v>
      </c>
      <c r="BD480" s="11">
        <f t="shared" si="119"/>
        <v>18</v>
      </c>
      <c r="BE480" s="11">
        <f t="shared" si="120"/>
        <v>10</v>
      </c>
      <c r="BF480" s="11">
        <f t="shared" si="121"/>
        <v>0</v>
      </c>
      <c r="BG480" s="11">
        <f t="shared" si="122"/>
        <v>0</v>
      </c>
      <c r="BH480" s="11">
        <f t="shared" si="123"/>
        <v>18</v>
      </c>
      <c r="BI480" s="11">
        <f t="shared" si="124"/>
        <v>10</v>
      </c>
      <c r="BJ480" s="28">
        <f t="shared" si="125"/>
        <v>0</v>
      </c>
      <c r="BK480" s="27"/>
    </row>
    <row r="481" spans="1:63" ht="12.75">
      <c r="A481" s="19"/>
      <c r="E481" s="10" t="s">
        <v>289</v>
      </c>
      <c r="F481" s="27" t="s">
        <v>43</v>
      </c>
      <c r="H481" s="19"/>
      <c r="AF481" s="9">
        <v>1</v>
      </c>
      <c r="AG481" s="9">
        <v>1</v>
      </c>
      <c r="AJ481" s="9">
        <v>1</v>
      </c>
      <c r="AK481" s="9">
        <v>1</v>
      </c>
      <c r="BD481" s="11">
        <f t="shared" si="119"/>
        <v>2</v>
      </c>
      <c r="BE481" s="11">
        <f t="shared" si="120"/>
        <v>2</v>
      </c>
      <c r="BF481" s="11">
        <f t="shared" si="121"/>
        <v>0</v>
      </c>
      <c r="BG481" s="11">
        <f t="shared" si="122"/>
        <v>0</v>
      </c>
      <c r="BH481" s="11">
        <f t="shared" si="123"/>
        <v>2</v>
      </c>
      <c r="BI481" s="11">
        <f t="shared" si="124"/>
        <v>2</v>
      </c>
      <c r="BJ481" s="28">
        <f t="shared" si="125"/>
        <v>0</v>
      </c>
      <c r="BK481" s="27"/>
    </row>
    <row r="482" spans="1:63" ht="12.75">
      <c r="A482" s="19"/>
      <c r="E482" s="10" t="s">
        <v>289</v>
      </c>
      <c r="F482" s="27" t="s">
        <v>44</v>
      </c>
      <c r="H482" s="19"/>
      <c r="AJ482" s="9">
        <v>1</v>
      </c>
      <c r="BD482" s="11">
        <f t="shared" si="119"/>
        <v>1</v>
      </c>
      <c r="BE482" s="11">
        <f t="shared" si="120"/>
        <v>0</v>
      </c>
      <c r="BF482" s="11">
        <f t="shared" si="121"/>
        <v>0</v>
      </c>
      <c r="BG482" s="11">
        <f t="shared" si="122"/>
        <v>0</v>
      </c>
      <c r="BH482" s="11">
        <f t="shared" si="123"/>
        <v>1</v>
      </c>
      <c r="BI482" s="11">
        <f t="shared" si="124"/>
        <v>0</v>
      </c>
      <c r="BJ482" s="28">
        <f t="shared" si="125"/>
        <v>0</v>
      </c>
      <c r="BK482" s="27"/>
    </row>
    <row r="483" spans="1:63" ht="12.75">
      <c r="A483" s="19"/>
      <c r="E483" s="10" t="s">
        <v>289</v>
      </c>
      <c r="F483" s="27" t="s">
        <v>35</v>
      </c>
      <c r="H483" s="19"/>
      <c r="L483" s="9">
        <v>1</v>
      </c>
      <c r="N483" s="9">
        <v>1</v>
      </c>
      <c r="Q483" s="9">
        <v>2</v>
      </c>
      <c r="U483" s="9">
        <v>3</v>
      </c>
      <c r="Y483" s="9">
        <v>3</v>
      </c>
      <c r="AB483" s="9">
        <v>13</v>
      </c>
      <c r="AC483" s="9">
        <v>5</v>
      </c>
      <c r="AF483" s="9">
        <v>13</v>
      </c>
      <c r="AG483" s="9">
        <v>4</v>
      </c>
      <c r="AJ483" s="9">
        <v>8</v>
      </c>
      <c r="AK483" s="9">
        <v>1</v>
      </c>
      <c r="AN483" s="9">
        <v>2</v>
      </c>
      <c r="AR483" s="9">
        <v>1</v>
      </c>
      <c r="AW483" s="9">
        <v>1</v>
      </c>
      <c r="AY483" s="9">
        <v>1</v>
      </c>
      <c r="BD483" s="11">
        <f t="shared" si="119"/>
        <v>37</v>
      </c>
      <c r="BE483" s="11">
        <f t="shared" si="120"/>
        <v>21</v>
      </c>
      <c r="BF483" s="11">
        <f t="shared" si="121"/>
        <v>0</v>
      </c>
      <c r="BG483" s="11">
        <f t="shared" si="122"/>
        <v>1</v>
      </c>
      <c r="BH483" s="11">
        <f t="shared" si="123"/>
        <v>37</v>
      </c>
      <c r="BI483" s="11">
        <f t="shared" si="124"/>
        <v>22</v>
      </c>
      <c r="BJ483" s="28">
        <f t="shared" si="125"/>
        <v>0</v>
      </c>
      <c r="BK483" s="27"/>
    </row>
    <row r="484" spans="1:63" ht="12.75">
      <c r="A484" s="19"/>
      <c r="E484" s="10" t="s">
        <v>290</v>
      </c>
      <c r="F484" s="27"/>
      <c r="H484" s="19">
        <f>H480+H481+H482+H483</f>
        <v>0</v>
      </c>
      <c r="I484" s="9">
        <f aca="true" t="shared" si="126" ref="I484:BC484">I480+I481+I482+I483</f>
        <v>0</v>
      </c>
      <c r="J484" s="9">
        <f t="shared" si="126"/>
        <v>0</v>
      </c>
      <c r="K484" s="9">
        <f t="shared" si="126"/>
        <v>0</v>
      </c>
      <c r="L484" s="9">
        <f t="shared" si="126"/>
        <v>1</v>
      </c>
      <c r="M484" s="9">
        <f t="shared" si="126"/>
        <v>0</v>
      </c>
      <c r="N484" s="9">
        <f t="shared" si="126"/>
        <v>1</v>
      </c>
      <c r="O484" s="9">
        <f t="shared" si="126"/>
        <v>0</v>
      </c>
      <c r="P484" s="9">
        <f t="shared" si="126"/>
        <v>0</v>
      </c>
      <c r="Q484" s="9">
        <f t="shared" si="126"/>
        <v>2</v>
      </c>
      <c r="R484" s="9">
        <f t="shared" si="126"/>
        <v>0</v>
      </c>
      <c r="S484" s="9">
        <f t="shared" si="126"/>
        <v>0</v>
      </c>
      <c r="T484" s="9">
        <f t="shared" si="126"/>
        <v>0</v>
      </c>
      <c r="U484" s="9">
        <f t="shared" si="126"/>
        <v>4</v>
      </c>
      <c r="V484" s="9">
        <f t="shared" si="126"/>
        <v>0</v>
      </c>
      <c r="W484" s="9">
        <f t="shared" si="126"/>
        <v>0</v>
      </c>
      <c r="X484" s="9">
        <f t="shared" si="126"/>
        <v>0</v>
      </c>
      <c r="Y484" s="9">
        <f t="shared" si="126"/>
        <v>3</v>
      </c>
      <c r="Z484" s="9">
        <f t="shared" si="126"/>
        <v>0</v>
      </c>
      <c r="AA484" s="9">
        <f t="shared" si="126"/>
        <v>0</v>
      </c>
      <c r="AB484" s="9">
        <f t="shared" si="126"/>
        <v>13</v>
      </c>
      <c r="AC484" s="9">
        <f t="shared" si="126"/>
        <v>7</v>
      </c>
      <c r="AD484" s="9">
        <f t="shared" si="126"/>
        <v>0</v>
      </c>
      <c r="AE484" s="9">
        <f t="shared" si="126"/>
        <v>0</v>
      </c>
      <c r="AF484" s="9">
        <f t="shared" si="126"/>
        <v>20</v>
      </c>
      <c r="AG484" s="9">
        <f t="shared" si="126"/>
        <v>8</v>
      </c>
      <c r="AH484" s="9">
        <f t="shared" si="126"/>
        <v>0</v>
      </c>
      <c r="AI484" s="9">
        <f t="shared" si="126"/>
        <v>0</v>
      </c>
      <c r="AJ484" s="9">
        <f t="shared" si="126"/>
        <v>14</v>
      </c>
      <c r="AK484" s="9">
        <f t="shared" si="126"/>
        <v>4</v>
      </c>
      <c r="AL484" s="9">
        <f t="shared" si="126"/>
        <v>0</v>
      </c>
      <c r="AM484" s="9">
        <f t="shared" si="126"/>
        <v>0</v>
      </c>
      <c r="AN484" s="9">
        <f t="shared" si="126"/>
        <v>8</v>
      </c>
      <c r="AO484" s="9">
        <f t="shared" si="126"/>
        <v>2</v>
      </c>
      <c r="AP484" s="9">
        <f t="shared" si="126"/>
        <v>0</v>
      </c>
      <c r="AQ484" s="9">
        <f t="shared" si="126"/>
        <v>0</v>
      </c>
      <c r="AR484" s="9">
        <f t="shared" si="126"/>
        <v>2</v>
      </c>
      <c r="AS484" s="9">
        <f t="shared" si="126"/>
        <v>0</v>
      </c>
      <c r="AT484" s="9">
        <f t="shared" si="126"/>
        <v>0</v>
      </c>
      <c r="AU484" s="9">
        <f t="shared" si="126"/>
        <v>0</v>
      </c>
      <c r="AV484" s="9">
        <f t="shared" si="126"/>
        <v>1</v>
      </c>
      <c r="AW484" s="9">
        <f t="shared" si="126"/>
        <v>1</v>
      </c>
      <c r="AX484" s="9">
        <f t="shared" si="126"/>
        <v>0</v>
      </c>
      <c r="AY484" s="9">
        <f t="shared" si="126"/>
        <v>1</v>
      </c>
      <c r="AZ484" s="9">
        <f t="shared" si="126"/>
        <v>0</v>
      </c>
      <c r="BA484" s="9">
        <f t="shared" si="126"/>
        <v>0</v>
      </c>
      <c r="BB484" s="9">
        <f t="shared" si="126"/>
        <v>0</v>
      </c>
      <c r="BC484" s="9">
        <f t="shared" si="126"/>
        <v>0</v>
      </c>
      <c r="BD484" s="11">
        <f t="shared" si="119"/>
        <v>58</v>
      </c>
      <c r="BE484" s="11">
        <f t="shared" si="120"/>
        <v>33</v>
      </c>
      <c r="BF484" s="11">
        <f t="shared" si="121"/>
        <v>0</v>
      </c>
      <c r="BG484" s="11">
        <f t="shared" si="122"/>
        <v>1</v>
      </c>
      <c r="BH484" s="11">
        <f t="shared" si="123"/>
        <v>58</v>
      </c>
      <c r="BI484" s="11">
        <f t="shared" si="124"/>
        <v>34</v>
      </c>
      <c r="BJ484" s="28">
        <f t="shared" si="125"/>
        <v>0</v>
      </c>
      <c r="BK484" s="27"/>
    </row>
    <row r="485" spans="1:63" ht="12.75">
      <c r="A485" s="19"/>
      <c r="B485" s="9" t="s">
        <v>291</v>
      </c>
      <c r="E485" s="10" t="s">
        <v>292</v>
      </c>
      <c r="F485" s="27"/>
      <c r="H485" s="19"/>
      <c r="BD485" s="11">
        <f t="shared" si="119"/>
        <v>0</v>
      </c>
      <c r="BE485" s="11">
        <f t="shared" si="120"/>
        <v>0</v>
      </c>
      <c r="BF485" s="11">
        <f t="shared" si="121"/>
        <v>0</v>
      </c>
      <c r="BG485" s="11">
        <f t="shared" si="122"/>
        <v>0</v>
      </c>
      <c r="BH485" s="11">
        <f t="shared" si="123"/>
        <v>0</v>
      </c>
      <c r="BI485" s="11">
        <f t="shared" si="124"/>
        <v>0</v>
      </c>
      <c r="BJ485" s="28">
        <f t="shared" si="125"/>
        <v>0</v>
      </c>
      <c r="BK485" s="27"/>
    </row>
    <row r="486" spans="1:63" ht="12.75">
      <c r="A486" s="19"/>
      <c r="C486" s="9" t="s">
        <v>31</v>
      </c>
      <c r="E486" s="10" t="s">
        <v>293</v>
      </c>
      <c r="F486" s="27"/>
      <c r="H486" s="19"/>
      <c r="BD486" s="11">
        <f t="shared" si="119"/>
        <v>0</v>
      </c>
      <c r="BE486" s="11">
        <f t="shared" si="120"/>
        <v>0</v>
      </c>
      <c r="BF486" s="11">
        <f t="shared" si="121"/>
        <v>0</v>
      </c>
      <c r="BG486" s="11">
        <f t="shared" si="122"/>
        <v>0</v>
      </c>
      <c r="BH486" s="11">
        <f t="shared" si="123"/>
        <v>0</v>
      </c>
      <c r="BI486" s="11">
        <f t="shared" si="124"/>
        <v>0</v>
      </c>
      <c r="BJ486" s="28">
        <f t="shared" si="125"/>
        <v>0</v>
      </c>
      <c r="BK486" s="27"/>
    </row>
    <row r="487" spans="1:63" ht="12.75">
      <c r="A487" s="19"/>
      <c r="D487" s="9">
        <v>34</v>
      </c>
      <c r="E487" s="10" t="s">
        <v>294</v>
      </c>
      <c r="F487" s="27" t="s">
        <v>34</v>
      </c>
      <c r="H487" s="19"/>
      <c r="AK487" s="9">
        <v>2</v>
      </c>
      <c r="AO487" s="9">
        <v>1</v>
      </c>
      <c r="BD487" s="11">
        <f t="shared" si="119"/>
        <v>0</v>
      </c>
      <c r="BE487" s="11">
        <f t="shared" si="120"/>
        <v>3</v>
      </c>
      <c r="BF487" s="11">
        <f t="shared" si="121"/>
        <v>0</v>
      </c>
      <c r="BG487" s="11">
        <f t="shared" si="122"/>
        <v>0</v>
      </c>
      <c r="BH487" s="11">
        <f t="shared" si="123"/>
        <v>0</v>
      </c>
      <c r="BI487" s="11">
        <f t="shared" si="124"/>
        <v>3</v>
      </c>
      <c r="BJ487" s="28">
        <f t="shared" si="125"/>
        <v>34</v>
      </c>
      <c r="BK487" s="27"/>
    </row>
    <row r="488" spans="1:63" ht="12.75">
      <c r="A488" s="19"/>
      <c r="B488" s="9" t="s">
        <v>291</v>
      </c>
      <c r="D488" s="9">
        <v>1</v>
      </c>
      <c r="E488" s="10" t="s">
        <v>294</v>
      </c>
      <c r="F488" s="27" t="s">
        <v>43</v>
      </c>
      <c r="H488" s="19"/>
      <c r="AC488" s="9">
        <v>1</v>
      </c>
      <c r="BD488" s="11">
        <f t="shared" si="119"/>
        <v>0</v>
      </c>
      <c r="BE488" s="11">
        <f t="shared" si="120"/>
        <v>1</v>
      </c>
      <c r="BF488" s="11">
        <f t="shared" si="121"/>
        <v>0</v>
      </c>
      <c r="BG488" s="11">
        <f t="shared" si="122"/>
        <v>0</v>
      </c>
      <c r="BH488" s="11">
        <f t="shared" si="123"/>
        <v>0</v>
      </c>
      <c r="BI488" s="11">
        <f t="shared" si="124"/>
        <v>1</v>
      </c>
      <c r="BJ488" s="28">
        <f t="shared" si="125"/>
        <v>1</v>
      </c>
      <c r="BK488" s="27">
        <v>340030</v>
      </c>
    </row>
    <row r="489" spans="1:63" ht="12.75">
      <c r="A489" s="19"/>
      <c r="D489" s="9">
        <v>2</v>
      </c>
      <c r="E489" s="10" t="s">
        <v>294</v>
      </c>
      <c r="F489" s="27" t="s">
        <v>35</v>
      </c>
      <c r="H489" s="19"/>
      <c r="Q489" s="9">
        <v>1</v>
      </c>
      <c r="U489" s="9">
        <v>2</v>
      </c>
      <c r="Y489" s="9">
        <v>1</v>
      </c>
      <c r="AB489" s="9">
        <v>2</v>
      </c>
      <c r="AC489" s="9">
        <v>2</v>
      </c>
      <c r="AF489" s="9">
        <v>8</v>
      </c>
      <c r="AJ489" s="9">
        <v>2</v>
      </c>
      <c r="AN489" s="9">
        <v>2</v>
      </c>
      <c r="AR489" s="9">
        <v>1</v>
      </c>
      <c r="BD489" s="11">
        <f t="shared" si="119"/>
        <v>15</v>
      </c>
      <c r="BE489" s="11">
        <f aca="true" t="shared" si="127" ref="BE489:BE552">BA489+AW489+AS489+AO489+AK489+AG489+AC489+Y489+U489+Q489+N489+L489+J489+H489</f>
        <v>6</v>
      </c>
      <c r="BF489" s="11">
        <f t="shared" si="121"/>
        <v>0</v>
      </c>
      <c r="BG489" s="11">
        <f aca="true" t="shared" si="128" ref="BG489:BG552">BC489+AY489+AU489+AQ489+AM489+AI489+AE489+AA489+W489+S489+O489+M489+K489+I489</f>
        <v>0</v>
      </c>
      <c r="BH489" s="11">
        <f aca="true" t="shared" si="129" ref="BH489:BI552">BD489+BF489</f>
        <v>15</v>
      </c>
      <c r="BI489" s="11">
        <f t="shared" si="129"/>
        <v>6</v>
      </c>
      <c r="BJ489" s="28">
        <f aca="true" t="shared" si="130" ref="BJ489:BJ552">D489</f>
        <v>2</v>
      </c>
      <c r="BK489" s="27"/>
    </row>
    <row r="490" spans="1:63" ht="12.75">
      <c r="A490" s="19"/>
      <c r="D490" s="9">
        <v>3</v>
      </c>
      <c r="E490" s="12" t="s">
        <v>307</v>
      </c>
      <c r="F490" s="27" t="s">
        <v>34</v>
      </c>
      <c r="H490" s="19"/>
      <c r="AG490" s="9">
        <v>1</v>
      </c>
      <c r="AJ490" s="9">
        <v>2</v>
      </c>
      <c r="AN490" s="9">
        <v>1</v>
      </c>
      <c r="AV490" s="9">
        <v>1</v>
      </c>
      <c r="BD490" s="11">
        <f t="shared" si="119"/>
        <v>4</v>
      </c>
      <c r="BE490" s="11">
        <f t="shared" si="127"/>
        <v>1</v>
      </c>
      <c r="BF490" s="11">
        <f t="shared" si="121"/>
        <v>0</v>
      </c>
      <c r="BG490" s="11">
        <f t="shared" si="128"/>
        <v>0</v>
      </c>
      <c r="BH490" s="11">
        <f t="shared" si="129"/>
        <v>4</v>
      </c>
      <c r="BI490" s="11">
        <f t="shared" si="129"/>
        <v>1</v>
      </c>
      <c r="BJ490" s="28">
        <f t="shared" si="130"/>
        <v>3</v>
      </c>
      <c r="BK490" s="27"/>
    </row>
    <row r="491" spans="1:63" ht="12.75">
      <c r="A491" s="19"/>
      <c r="D491" s="9">
        <v>4</v>
      </c>
      <c r="E491" s="10" t="s">
        <v>307</v>
      </c>
      <c r="F491" s="27" t="s">
        <v>35</v>
      </c>
      <c r="H491" s="19"/>
      <c r="N491" s="9">
        <v>1</v>
      </c>
      <c r="U491" s="9">
        <v>1</v>
      </c>
      <c r="Y491" s="9">
        <v>1</v>
      </c>
      <c r="AB491" s="9">
        <v>1</v>
      </c>
      <c r="AC491" s="9">
        <v>1</v>
      </c>
      <c r="AF491" s="9">
        <v>2</v>
      </c>
      <c r="AG491" s="9">
        <v>1</v>
      </c>
      <c r="AJ491" s="9">
        <v>1</v>
      </c>
      <c r="AV491" s="9">
        <v>1</v>
      </c>
      <c r="BD491" s="11">
        <f t="shared" si="119"/>
        <v>5</v>
      </c>
      <c r="BE491" s="11">
        <f t="shared" si="127"/>
        <v>5</v>
      </c>
      <c r="BF491" s="11">
        <f t="shared" si="121"/>
        <v>0</v>
      </c>
      <c r="BG491" s="11">
        <f t="shared" si="128"/>
        <v>0</v>
      </c>
      <c r="BH491" s="11">
        <f t="shared" si="129"/>
        <v>5</v>
      </c>
      <c r="BI491" s="11">
        <f t="shared" si="129"/>
        <v>5</v>
      </c>
      <c r="BJ491" s="28">
        <f t="shared" si="130"/>
        <v>4</v>
      </c>
      <c r="BK491" s="27"/>
    </row>
    <row r="492" spans="1:63" ht="12.75">
      <c r="A492" s="19"/>
      <c r="D492" s="9">
        <v>5</v>
      </c>
      <c r="E492" s="10" t="s">
        <v>308</v>
      </c>
      <c r="F492" s="27" t="s">
        <v>34</v>
      </c>
      <c r="H492" s="19"/>
      <c r="T492" s="9">
        <v>1</v>
      </c>
      <c r="U492" s="9">
        <v>1</v>
      </c>
      <c r="Y492" s="9">
        <v>2</v>
      </c>
      <c r="AB492" s="9">
        <v>39</v>
      </c>
      <c r="AC492" s="9">
        <v>8</v>
      </c>
      <c r="AD492" s="9">
        <v>1</v>
      </c>
      <c r="AF492" s="9">
        <v>87</v>
      </c>
      <c r="AG492" s="9">
        <v>6</v>
      </c>
      <c r="AH492" s="9">
        <v>3</v>
      </c>
      <c r="AJ492" s="9">
        <v>45</v>
      </c>
      <c r="AK492" s="9">
        <v>3</v>
      </c>
      <c r="AL492" s="9">
        <v>2</v>
      </c>
      <c r="AN492" s="9">
        <v>13</v>
      </c>
      <c r="AO492" s="9">
        <v>3</v>
      </c>
      <c r="AP492" s="9">
        <v>5</v>
      </c>
      <c r="AQ492" s="9">
        <v>1</v>
      </c>
      <c r="AR492" s="9">
        <v>11</v>
      </c>
      <c r="AS492" s="9">
        <v>1</v>
      </c>
      <c r="AT492" s="9">
        <v>3</v>
      </c>
      <c r="AV492" s="9">
        <v>5</v>
      </c>
      <c r="AW492" s="9">
        <v>2</v>
      </c>
      <c r="AX492" s="9">
        <v>1</v>
      </c>
      <c r="BD492" s="11">
        <f t="shared" si="119"/>
        <v>201</v>
      </c>
      <c r="BE492" s="11">
        <f t="shared" si="127"/>
        <v>26</v>
      </c>
      <c r="BF492" s="11">
        <f t="shared" si="121"/>
        <v>15</v>
      </c>
      <c r="BG492" s="11">
        <f t="shared" si="128"/>
        <v>1</v>
      </c>
      <c r="BH492" s="11">
        <f t="shared" si="129"/>
        <v>216</v>
      </c>
      <c r="BI492" s="11">
        <f t="shared" si="129"/>
        <v>27</v>
      </c>
      <c r="BJ492" s="28">
        <f t="shared" si="130"/>
        <v>5</v>
      </c>
      <c r="BK492" s="27"/>
    </row>
    <row r="493" spans="1:63" ht="12.75">
      <c r="A493" s="19"/>
      <c r="D493" s="9">
        <v>6</v>
      </c>
      <c r="E493" s="10" t="s">
        <v>308</v>
      </c>
      <c r="F493" s="27" t="s">
        <v>43</v>
      </c>
      <c r="H493" s="19"/>
      <c r="Y493" s="9">
        <v>1</v>
      </c>
      <c r="AB493" s="9">
        <v>1</v>
      </c>
      <c r="AC493" s="9">
        <v>3</v>
      </c>
      <c r="AF493" s="9">
        <v>4</v>
      </c>
      <c r="AJ493" s="9">
        <v>1</v>
      </c>
      <c r="AR493" s="9">
        <v>1</v>
      </c>
      <c r="BD493" s="11">
        <f t="shared" si="119"/>
        <v>7</v>
      </c>
      <c r="BE493" s="11">
        <f t="shared" si="127"/>
        <v>4</v>
      </c>
      <c r="BF493" s="11">
        <f t="shared" si="121"/>
        <v>0</v>
      </c>
      <c r="BG493" s="11">
        <f t="shared" si="128"/>
        <v>0</v>
      </c>
      <c r="BH493" s="11">
        <f t="shared" si="129"/>
        <v>7</v>
      </c>
      <c r="BI493" s="11">
        <f t="shared" si="129"/>
        <v>4</v>
      </c>
      <c r="BJ493" s="28">
        <f t="shared" si="130"/>
        <v>6</v>
      </c>
      <c r="BK493" s="27"/>
    </row>
    <row r="494" spans="1:63" ht="12.75">
      <c r="A494" s="19"/>
      <c r="D494" s="9">
        <v>7</v>
      </c>
      <c r="E494" s="10" t="s">
        <v>308</v>
      </c>
      <c r="F494" s="27" t="s">
        <v>44</v>
      </c>
      <c r="H494" s="19"/>
      <c r="Q494" s="9">
        <v>1</v>
      </c>
      <c r="AB494" s="9">
        <v>1</v>
      </c>
      <c r="AC494" s="9">
        <v>2</v>
      </c>
      <c r="AF494" s="9">
        <v>1</v>
      </c>
      <c r="AJ494" s="9">
        <v>1</v>
      </c>
      <c r="BD494" s="11">
        <f t="shared" si="119"/>
        <v>3</v>
      </c>
      <c r="BE494" s="11">
        <f t="shared" si="127"/>
        <v>3</v>
      </c>
      <c r="BF494" s="11">
        <f t="shared" si="121"/>
        <v>0</v>
      </c>
      <c r="BG494" s="11">
        <f t="shared" si="128"/>
        <v>0</v>
      </c>
      <c r="BH494" s="11">
        <f t="shared" si="129"/>
        <v>3</v>
      </c>
      <c r="BI494" s="11">
        <f t="shared" si="129"/>
        <v>3</v>
      </c>
      <c r="BJ494" s="28">
        <f t="shared" si="130"/>
        <v>7</v>
      </c>
      <c r="BK494" s="27"/>
    </row>
    <row r="495" spans="1:63" ht="12.75">
      <c r="A495" s="19"/>
      <c r="D495" s="9">
        <v>8</v>
      </c>
      <c r="E495" s="10" t="s">
        <v>308</v>
      </c>
      <c r="F495" s="27" t="s">
        <v>35</v>
      </c>
      <c r="H495" s="19">
        <v>2</v>
      </c>
      <c r="J495" s="9">
        <v>3</v>
      </c>
      <c r="L495" s="9">
        <v>6</v>
      </c>
      <c r="N495" s="9">
        <v>15</v>
      </c>
      <c r="Q495" s="9">
        <v>34</v>
      </c>
      <c r="T495" s="9">
        <v>1</v>
      </c>
      <c r="U495" s="9">
        <v>102</v>
      </c>
      <c r="X495" s="9">
        <v>1</v>
      </c>
      <c r="Y495" s="9">
        <v>23</v>
      </c>
      <c r="AB495" s="9">
        <v>21</v>
      </c>
      <c r="AC495" s="9">
        <v>83</v>
      </c>
      <c r="AF495" s="9">
        <v>16</v>
      </c>
      <c r="AG495" s="9">
        <v>31</v>
      </c>
      <c r="AJ495" s="9">
        <v>14</v>
      </c>
      <c r="AK495" s="9">
        <v>2</v>
      </c>
      <c r="AO495" s="9">
        <v>1</v>
      </c>
      <c r="AR495" s="9">
        <v>3</v>
      </c>
      <c r="BD495" s="11">
        <f t="shared" si="119"/>
        <v>56</v>
      </c>
      <c r="BE495" s="11">
        <f t="shared" si="127"/>
        <v>302</v>
      </c>
      <c r="BF495" s="11">
        <f t="shared" si="121"/>
        <v>0</v>
      </c>
      <c r="BG495" s="11">
        <f t="shared" si="128"/>
        <v>0</v>
      </c>
      <c r="BH495" s="11">
        <f t="shared" si="129"/>
        <v>56</v>
      </c>
      <c r="BI495" s="11">
        <f t="shared" si="129"/>
        <v>302</v>
      </c>
      <c r="BJ495" s="28">
        <f t="shared" si="130"/>
        <v>8</v>
      </c>
      <c r="BK495" s="27"/>
    </row>
    <row r="496" spans="1:63" ht="25.5">
      <c r="A496" s="19"/>
      <c r="C496" s="9" t="s">
        <v>36</v>
      </c>
      <c r="E496" s="10" t="s">
        <v>309</v>
      </c>
      <c r="F496" s="27"/>
      <c r="H496" s="19"/>
      <c r="BD496" s="11">
        <f t="shared" si="119"/>
        <v>0</v>
      </c>
      <c r="BE496" s="11">
        <f t="shared" si="127"/>
        <v>0</v>
      </c>
      <c r="BF496" s="11">
        <f t="shared" si="121"/>
        <v>0</v>
      </c>
      <c r="BG496" s="11">
        <f t="shared" si="128"/>
        <v>0</v>
      </c>
      <c r="BH496" s="11">
        <f t="shared" si="129"/>
        <v>0</v>
      </c>
      <c r="BI496" s="11">
        <f t="shared" si="129"/>
        <v>0</v>
      </c>
      <c r="BJ496" s="28">
        <f t="shared" si="130"/>
        <v>0</v>
      </c>
      <c r="BK496" s="27"/>
    </row>
    <row r="497" spans="1:63" ht="12.75">
      <c r="A497" s="19"/>
      <c r="D497" s="9">
        <v>9</v>
      </c>
      <c r="E497" s="10" t="s">
        <v>310</v>
      </c>
      <c r="F497" s="27" t="s">
        <v>34</v>
      </c>
      <c r="H497" s="19"/>
      <c r="T497" s="9">
        <v>3</v>
      </c>
      <c r="U497" s="9">
        <v>7</v>
      </c>
      <c r="X497" s="9">
        <v>3</v>
      </c>
      <c r="Y497" s="9">
        <v>10</v>
      </c>
      <c r="AB497" s="9">
        <v>150</v>
      </c>
      <c r="AC497" s="9">
        <v>39</v>
      </c>
      <c r="AD497" s="9">
        <v>3</v>
      </c>
      <c r="AF497" s="9">
        <v>347</v>
      </c>
      <c r="AG497" s="9">
        <v>42</v>
      </c>
      <c r="AH497" s="9">
        <v>6</v>
      </c>
      <c r="AJ497" s="9">
        <v>203</v>
      </c>
      <c r="AK497" s="9">
        <v>15</v>
      </c>
      <c r="AL497" s="9">
        <v>20</v>
      </c>
      <c r="AM497" s="9">
        <v>2</v>
      </c>
      <c r="AN497" s="9">
        <v>52</v>
      </c>
      <c r="AO497" s="9">
        <v>3</v>
      </c>
      <c r="AP497" s="9">
        <v>4</v>
      </c>
      <c r="AR497" s="9">
        <v>27</v>
      </c>
      <c r="AS497" s="9">
        <v>8</v>
      </c>
      <c r="AT497" s="9">
        <v>5</v>
      </c>
      <c r="AU497" s="9">
        <v>2</v>
      </c>
      <c r="AV497" s="9">
        <v>18</v>
      </c>
      <c r="AW497" s="9">
        <v>2</v>
      </c>
      <c r="AX497" s="9">
        <v>4</v>
      </c>
      <c r="BD497" s="11">
        <f t="shared" si="119"/>
        <v>803</v>
      </c>
      <c r="BE497" s="11">
        <f t="shared" si="127"/>
        <v>126</v>
      </c>
      <c r="BF497" s="11">
        <f t="shared" si="121"/>
        <v>42</v>
      </c>
      <c r="BG497" s="11">
        <f t="shared" si="128"/>
        <v>4</v>
      </c>
      <c r="BH497" s="11">
        <f t="shared" si="129"/>
        <v>845</v>
      </c>
      <c r="BI497" s="11">
        <f t="shared" si="129"/>
        <v>130</v>
      </c>
      <c r="BJ497" s="28">
        <f t="shared" si="130"/>
        <v>9</v>
      </c>
      <c r="BK497" s="27"/>
    </row>
    <row r="498" spans="1:63" ht="12.75">
      <c r="A498" s="19"/>
      <c r="D498" s="9">
        <v>10</v>
      </c>
      <c r="E498" s="10" t="s">
        <v>310</v>
      </c>
      <c r="F498" s="27" t="s">
        <v>43</v>
      </c>
      <c r="H498" s="19"/>
      <c r="Q498" s="9">
        <v>1</v>
      </c>
      <c r="U498" s="9">
        <v>11</v>
      </c>
      <c r="Y498" s="9">
        <v>4</v>
      </c>
      <c r="AB498" s="9">
        <v>5</v>
      </c>
      <c r="AC498" s="9">
        <v>19</v>
      </c>
      <c r="AG498" s="9">
        <v>3</v>
      </c>
      <c r="AH498" s="9">
        <v>1</v>
      </c>
      <c r="AJ498" s="9">
        <v>1</v>
      </c>
      <c r="AS498" s="9">
        <v>1</v>
      </c>
      <c r="BD498" s="11">
        <f t="shared" si="119"/>
        <v>6</v>
      </c>
      <c r="BE498" s="11">
        <f t="shared" si="127"/>
        <v>39</v>
      </c>
      <c r="BF498" s="11">
        <f t="shared" si="121"/>
        <v>1</v>
      </c>
      <c r="BG498" s="11">
        <f t="shared" si="128"/>
        <v>0</v>
      </c>
      <c r="BH498" s="11">
        <f t="shared" si="129"/>
        <v>7</v>
      </c>
      <c r="BI498" s="11">
        <f t="shared" si="129"/>
        <v>39</v>
      </c>
      <c r="BJ498" s="28">
        <f>D498</f>
        <v>10</v>
      </c>
      <c r="BK498" s="27"/>
    </row>
    <row r="499" spans="1:63" ht="12.75">
      <c r="A499" s="19"/>
      <c r="D499" s="9">
        <v>11</v>
      </c>
      <c r="E499" s="10" t="s">
        <v>310</v>
      </c>
      <c r="F499" s="27" t="s">
        <v>44</v>
      </c>
      <c r="H499" s="19"/>
      <c r="Y499" s="9">
        <v>1</v>
      </c>
      <c r="AC499" s="9">
        <v>1</v>
      </c>
      <c r="AG499" s="9">
        <v>1</v>
      </c>
      <c r="BD499" s="11">
        <f t="shared" si="119"/>
        <v>0</v>
      </c>
      <c r="BE499" s="11">
        <f t="shared" si="127"/>
        <v>3</v>
      </c>
      <c r="BF499" s="11">
        <f t="shared" si="121"/>
        <v>0</v>
      </c>
      <c r="BG499" s="11">
        <f t="shared" si="128"/>
        <v>0</v>
      </c>
      <c r="BH499" s="11">
        <f t="shared" si="129"/>
        <v>0</v>
      </c>
      <c r="BI499" s="11">
        <f t="shared" si="129"/>
        <v>3</v>
      </c>
      <c r="BJ499" s="28">
        <f>D499</f>
        <v>11</v>
      </c>
      <c r="BK499" s="27"/>
    </row>
    <row r="500" spans="1:63" ht="12.75">
      <c r="A500" s="19"/>
      <c r="D500" s="9">
        <v>12</v>
      </c>
      <c r="E500" s="10" t="s">
        <v>310</v>
      </c>
      <c r="F500" s="27" t="s">
        <v>35</v>
      </c>
      <c r="H500" s="19"/>
      <c r="J500" s="9">
        <v>4</v>
      </c>
      <c r="L500" s="9">
        <v>25</v>
      </c>
      <c r="N500" s="9">
        <v>81</v>
      </c>
      <c r="Q500" s="9">
        <v>124</v>
      </c>
      <c r="U500" s="9">
        <v>281</v>
      </c>
      <c r="W500" s="9">
        <v>6</v>
      </c>
      <c r="X500" s="9">
        <v>4</v>
      </c>
      <c r="Y500" s="9">
        <v>88</v>
      </c>
      <c r="AA500" s="9">
        <v>1</v>
      </c>
      <c r="AB500" s="9">
        <v>14</v>
      </c>
      <c r="AC500" s="9">
        <v>179</v>
      </c>
      <c r="AE500" s="9">
        <v>1</v>
      </c>
      <c r="AF500" s="9">
        <v>38</v>
      </c>
      <c r="AG500" s="9">
        <v>47</v>
      </c>
      <c r="AJ500" s="9">
        <v>6</v>
      </c>
      <c r="AK500" s="9">
        <v>28</v>
      </c>
      <c r="AO500" s="9">
        <v>5</v>
      </c>
      <c r="AR500" s="9">
        <v>1</v>
      </c>
      <c r="AS500" s="9">
        <v>2</v>
      </c>
      <c r="AV500" s="9">
        <v>2</v>
      </c>
      <c r="BD500" s="11">
        <f t="shared" si="119"/>
        <v>65</v>
      </c>
      <c r="BE500" s="11">
        <f t="shared" si="127"/>
        <v>864</v>
      </c>
      <c r="BF500" s="11">
        <f t="shared" si="121"/>
        <v>0</v>
      </c>
      <c r="BG500" s="11">
        <f t="shared" si="128"/>
        <v>8</v>
      </c>
      <c r="BH500" s="11">
        <f t="shared" si="129"/>
        <v>65</v>
      </c>
      <c r="BI500" s="11">
        <f t="shared" si="129"/>
        <v>872</v>
      </c>
      <c r="BJ500" s="28">
        <f>D500</f>
        <v>12</v>
      </c>
      <c r="BK500" s="27"/>
    </row>
    <row r="501" spans="1:63" ht="12.75">
      <c r="A501" s="19"/>
      <c r="D501" s="9">
        <v>13</v>
      </c>
      <c r="E501" s="10" t="s">
        <v>311</v>
      </c>
      <c r="F501" s="27" t="s">
        <v>34</v>
      </c>
      <c r="H501" s="19"/>
      <c r="AF501" s="9">
        <v>1</v>
      </c>
      <c r="BD501" s="11">
        <f t="shared" si="119"/>
        <v>1</v>
      </c>
      <c r="BE501" s="11">
        <f t="shared" si="127"/>
        <v>0</v>
      </c>
      <c r="BF501" s="11">
        <f t="shared" si="121"/>
        <v>0</v>
      </c>
      <c r="BG501" s="11">
        <f t="shared" si="128"/>
        <v>0</v>
      </c>
      <c r="BH501" s="11">
        <f t="shared" si="129"/>
        <v>1</v>
      </c>
      <c r="BI501" s="11">
        <f t="shared" si="129"/>
        <v>0</v>
      </c>
      <c r="BJ501" s="28">
        <f>D501</f>
        <v>13</v>
      </c>
      <c r="BK501" s="27"/>
    </row>
    <row r="502" spans="1:63" ht="12.75">
      <c r="A502" s="19"/>
      <c r="D502" s="9">
        <v>14</v>
      </c>
      <c r="E502" s="10" t="s">
        <v>311</v>
      </c>
      <c r="F502" s="27" t="s">
        <v>35</v>
      </c>
      <c r="H502" s="19"/>
      <c r="Q502" s="9">
        <v>1</v>
      </c>
      <c r="U502" s="9">
        <v>1</v>
      </c>
      <c r="AF502" s="9">
        <v>1</v>
      </c>
      <c r="BD502" s="11">
        <f t="shared" si="119"/>
        <v>1</v>
      </c>
      <c r="BE502" s="11">
        <f t="shared" si="127"/>
        <v>2</v>
      </c>
      <c r="BF502" s="11">
        <f t="shared" si="121"/>
        <v>0</v>
      </c>
      <c r="BG502" s="11">
        <f t="shared" si="128"/>
        <v>0</v>
      </c>
      <c r="BH502" s="11">
        <f t="shared" si="129"/>
        <v>1</v>
      </c>
      <c r="BI502" s="11">
        <f t="shared" si="129"/>
        <v>2</v>
      </c>
      <c r="BJ502" s="28">
        <f>D502</f>
        <v>14</v>
      </c>
      <c r="BK502" s="27"/>
    </row>
    <row r="503" spans="1:63" ht="12.75">
      <c r="A503" s="19"/>
      <c r="D503" s="9">
        <v>15</v>
      </c>
      <c r="E503" s="10" t="s">
        <v>312</v>
      </c>
      <c r="F503" s="27" t="s">
        <v>35</v>
      </c>
      <c r="H503" s="19"/>
      <c r="AB503" s="9">
        <v>1</v>
      </c>
      <c r="BD503" s="11">
        <f t="shared" si="119"/>
        <v>1</v>
      </c>
      <c r="BE503" s="11">
        <f t="shared" si="127"/>
        <v>0</v>
      </c>
      <c r="BF503" s="11">
        <f t="shared" si="121"/>
        <v>0</v>
      </c>
      <c r="BG503" s="11">
        <f t="shared" si="128"/>
        <v>0</v>
      </c>
      <c r="BH503" s="11">
        <f t="shared" si="129"/>
        <v>1</v>
      </c>
      <c r="BI503" s="11">
        <f t="shared" si="129"/>
        <v>0</v>
      </c>
      <c r="BJ503" s="28">
        <f t="shared" si="130"/>
        <v>15</v>
      </c>
      <c r="BK503" s="27"/>
    </row>
    <row r="504" spans="1:63" ht="12.75">
      <c r="A504" s="19"/>
      <c r="D504" s="9">
        <v>16</v>
      </c>
      <c r="E504" s="10" t="s">
        <v>313</v>
      </c>
      <c r="F504" s="27" t="s">
        <v>34</v>
      </c>
      <c r="H504" s="19"/>
      <c r="AB504" s="9">
        <v>1</v>
      </c>
      <c r="AC504" s="9">
        <v>1</v>
      </c>
      <c r="AF504" s="9">
        <v>5</v>
      </c>
      <c r="AG504" s="9">
        <v>2</v>
      </c>
      <c r="AJ504" s="9">
        <v>3</v>
      </c>
      <c r="AO504" s="9">
        <v>1</v>
      </c>
      <c r="BD504" s="11">
        <f t="shared" si="119"/>
        <v>9</v>
      </c>
      <c r="BE504" s="11">
        <f>BA504+AW504+AS504+AO504+AK504+AG504+AC504+Y504+U504+Q504+N504+L504+J504+H504</f>
        <v>4</v>
      </c>
      <c r="BF504" s="11">
        <f t="shared" si="121"/>
        <v>0</v>
      </c>
      <c r="BG504" s="11">
        <f>BC504+AY504+AU504+AQ504+AM504+AI504+AE504+AA504+W504+S504+O504+M504+K504+I504</f>
        <v>0</v>
      </c>
      <c r="BH504" s="11">
        <f>BD504+BF504</f>
        <v>9</v>
      </c>
      <c r="BI504" s="11">
        <f>BE504+BG504</f>
        <v>4</v>
      </c>
      <c r="BJ504" s="28">
        <f t="shared" si="130"/>
        <v>16</v>
      </c>
      <c r="BK504" s="27"/>
    </row>
    <row r="505" spans="1:63" ht="12.75">
      <c r="A505" s="19"/>
      <c r="D505" s="9">
        <v>17</v>
      </c>
      <c r="E505" s="10" t="s">
        <v>313</v>
      </c>
      <c r="F505" s="27" t="s">
        <v>43</v>
      </c>
      <c r="H505" s="19"/>
      <c r="U505" s="9">
        <v>1</v>
      </c>
      <c r="BD505" s="11">
        <f t="shared" si="119"/>
        <v>0</v>
      </c>
      <c r="BE505" s="11">
        <f aca="true" t="shared" si="131" ref="BE505:BE523">BA505+AW505+AS505+AO505+AK505+AG505+AC505+Y505+U505+Q505+N505+L505+J505+H505</f>
        <v>1</v>
      </c>
      <c r="BF505" s="11">
        <f aca="true" t="shared" si="132" ref="BF505:BF566">BB505+AX505+AT505+AP505+AL505+AH505+AD505+Z505+V505+R505</f>
        <v>0</v>
      </c>
      <c r="BG505" s="11">
        <f aca="true" t="shared" si="133" ref="BG505:BG523">BC505+AY505+AU505+AQ505+AM505+AI505+AE505+AA505+W505+S505+O505+M505+K505+I505</f>
        <v>0</v>
      </c>
      <c r="BH505" s="11">
        <f aca="true" t="shared" si="134" ref="BH505:BI520">BD505+BF505</f>
        <v>0</v>
      </c>
      <c r="BI505" s="11">
        <f t="shared" si="134"/>
        <v>1</v>
      </c>
      <c r="BJ505" s="28">
        <f t="shared" si="130"/>
        <v>17</v>
      </c>
      <c r="BK505" s="27"/>
    </row>
    <row r="506" spans="1:63" ht="12.75">
      <c r="A506" s="19"/>
      <c r="D506" s="9">
        <v>18</v>
      </c>
      <c r="E506" s="10" t="s">
        <v>313</v>
      </c>
      <c r="F506" s="27" t="s">
        <v>35</v>
      </c>
      <c r="H506" s="19"/>
      <c r="Q506" s="9">
        <v>3</v>
      </c>
      <c r="U506" s="9">
        <v>2</v>
      </c>
      <c r="Y506" s="9">
        <v>2</v>
      </c>
      <c r="AC506" s="9">
        <v>5</v>
      </c>
      <c r="BD506" s="11">
        <f t="shared" si="119"/>
        <v>0</v>
      </c>
      <c r="BE506" s="11">
        <f t="shared" si="131"/>
        <v>12</v>
      </c>
      <c r="BF506" s="11">
        <f t="shared" si="132"/>
        <v>0</v>
      </c>
      <c r="BG506" s="11">
        <f t="shared" si="133"/>
        <v>0</v>
      </c>
      <c r="BH506" s="11">
        <f t="shared" si="134"/>
        <v>0</v>
      </c>
      <c r="BI506" s="11">
        <f t="shared" si="134"/>
        <v>12</v>
      </c>
      <c r="BJ506" s="28">
        <f t="shared" si="130"/>
        <v>18</v>
      </c>
      <c r="BK506" s="27"/>
    </row>
    <row r="507" spans="1:63" ht="12.75">
      <c r="A507" s="19"/>
      <c r="D507" s="9">
        <v>19</v>
      </c>
      <c r="E507" s="10" t="s">
        <v>314</v>
      </c>
      <c r="F507" s="27" t="s">
        <v>35</v>
      </c>
      <c r="H507" s="19"/>
      <c r="AC507" s="9">
        <v>1</v>
      </c>
      <c r="AG507" s="9">
        <v>1</v>
      </c>
      <c r="BD507" s="11">
        <f t="shared" si="119"/>
        <v>0</v>
      </c>
      <c r="BE507" s="11">
        <f t="shared" si="131"/>
        <v>2</v>
      </c>
      <c r="BF507" s="11">
        <f t="shared" si="132"/>
        <v>0</v>
      </c>
      <c r="BG507" s="11">
        <f t="shared" si="133"/>
        <v>0</v>
      </c>
      <c r="BH507" s="11">
        <f t="shared" si="134"/>
        <v>0</v>
      </c>
      <c r="BI507" s="11">
        <f t="shared" si="134"/>
        <v>2</v>
      </c>
      <c r="BJ507" s="28">
        <f t="shared" si="130"/>
        <v>19</v>
      </c>
      <c r="BK507" s="27"/>
    </row>
    <row r="508" spans="1:63" s="11" customFormat="1" ht="25.5">
      <c r="A508" s="20"/>
      <c r="C508" s="11" t="s">
        <v>55</v>
      </c>
      <c r="E508" s="15" t="s">
        <v>315</v>
      </c>
      <c r="F508" s="28"/>
      <c r="H508" s="20"/>
      <c r="BD508" s="11">
        <f t="shared" si="119"/>
        <v>0</v>
      </c>
      <c r="BE508" s="11">
        <f t="shared" si="131"/>
        <v>0</v>
      </c>
      <c r="BF508" s="11">
        <f t="shared" si="132"/>
        <v>0</v>
      </c>
      <c r="BG508" s="11">
        <f t="shared" si="133"/>
        <v>0</v>
      </c>
      <c r="BH508" s="11">
        <f t="shared" si="134"/>
        <v>0</v>
      </c>
      <c r="BI508" s="11">
        <f t="shared" si="134"/>
        <v>0</v>
      </c>
      <c r="BJ508" s="28">
        <f t="shared" si="130"/>
        <v>0</v>
      </c>
      <c r="BK508" s="28"/>
    </row>
    <row r="509" spans="1:63" ht="12.75">
      <c r="A509" s="19"/>
      <c r="D509" s="9">
        <v>20</v>
      </c>
      <c r="E509" s="10" t="s">
        <v>316</v>
      </c>
      <c r="F509" s="28" t="s">
        <v>43</v>
      </c>
      <c r="G509" s="11"/>
      <c r="H509" s="19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>
        <v>3</v>
      </c>
      <c r="AG509" s="11"/>
      <c r="AH509" s="11"/>
      <c r="AI509" s="11"/>
      <c r="AJ509" s="11">
        <v>2</v>
      </c>
      <c r="AK509" s="11"/>
      <c r="AL509" s="11"/>
      <c r="AM509" s="11"/>
      <c r="AN509" s="11">
        <v>2</v>
      </c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>
        <f t="shared" si="119"/>
        <v>7</v>
      </c>
      <c r="BE509" s="11">
        <f t="shared" si="131"/>
        <v>0</v>
      </c>
      <c r="BF509" s="11">
        <f t="shared" si="132"/>
        <v>0</v>
      </c>
      <c r="BG509" s="11">
        <f t="shared" si="133"/>
        <v>0</v>
      </c>
      <c r="BH509" s="11">
        <f t="shared" si="134"/>
        <v>7</v>
      </c>
      <c r="BI509" s="11">
        <f t="shared" si="134"/>
        <v>0</v>
      </c>
      <c r="BJ509" s="28">
        <f t="shared" si="130"/>
        <v>20</v>
      </c>
      <c r="BK509" s="28"/>
    </row>
    <row r="510" spans="1:63" ht="12.75">
      <c r="A510" s="19"/>
      <c r="D510" s="9">
        <v>21</v>
      </c>
      <c r="E510" s="10" t="s">
        <v>316</v>
      </c>
      <c r="F510" s="27" t="s">
        <v>44</v>
      </c>
      <c r="H510" s="19"/>
      <c r="AF510" s="9">
        <v>8</v>
      </c>
      <c r="AJ510" s="9">
        <v>5</v>
      </c>
      <c r="AV510" s="9">
        <v>1</v>
      </c>
      <c r="BD510" s="11">
        <f t="shared" si="119"/>
        <v>14</v>
      </c>
      <c r="BE510" s="11">
        <f t="shared" si="131"/>
        <v>0</v>
      </c>
      <c r="BF510" s="11">
        <f t="shared" si="132"/>
        <v>0</v>
      </c>
      <c r="BG510" s="11">
        <f t="shared" si="133"/>
        <v>0</v>
      </c>
      <c r="BH510" s="11">
        <f t="shared" si="134"/>
        <v>14</v>
      </c>
      <c r="BI510" s="11">
        <f t="shared" si="134"/>
        <v>0</v>
      </c>
      <c r="BJ510" s="28">
        <f t="shared" si="130"/>
        <v>21</v>
      </c>
      <c r="BK510" s="27"/>
    </row>
    <row r="511" spans="1:63" ht="12.75">
      <c r="A511" s="19"/>
      <c r="D511" s="9">
        <v>22</v>
      </c>
      <c r="E511" s="10" t="s">
        <v>316</v>
      </c>
      <c r="F511" s="27" t="s">
        <v>35</v>
      </c>
      <c r="H511" s="19">
        <v>1</v>
      </c>
      <c r="N511" s="9">
        <v>7</v>
      </c>
      <c r="O511" s="9">
        <v>1</v>
      </c>
      <c r="Q511" s="9">
        <v>9</v>
      </c>
      <c r="T511" s="9">
        <v>1</v>
      </c>
      <c r="U511" s="9">
        <v>29</v>
      </c>
      <c r="W511" s="9">
        <v>2</v>
      </c>
      <c r="X511" s="9">
        <v>4</v>
      </c>
      <c r="Y511" s="9">
        <v>20</v>
      </c>
      <c r="AB511" s="9">
        <v>43</v>
      </c>
      <c r="AC511" s="9">
        <v>19</v>
      </c>
      <c r="AE511" s="9">
        <v>1</v>
      </c>
      <c r="AF511" s="9">
        <v>87</v>
      </c>
      <c r="AG511" s="9">
        <v>5</v>
      </c>
      <c r="AJ511" s="9">
        <v>37</v>
      </c>
      <c r="AN511" s="9">
        <v>6</v>
      </c>
      <c r="AR511" s="9">
        <v>1</v>
      </c>
      <c r="AW511" s="9">
        <v>1</v>
      </c>
      <c r="BD511" s="11">
        <f t="shared" si="119"/>
        <v>179</v>
      </c>
      <c r="BE511" s="11">
        <f t="shared" si="131"/>
        <v>91</v>
      </c>
      <c r="BF511" s="11">
        <f t="shared" si="132"/>
        <v>0</v>
      </c>
      <c r="BG511" s="11">
        <f t="shared" si="133"/>
        <v>4</v>
      </c>
      <c r="BH511" s="11">
        <f t="shared" si="134"/>
        <v>179</v>
      </c>
      <c r="BI511" s="11">
        <f t="shared" si="134"/>
        <v>95</v>
      </c>
      <c r="BJ511" s="28">
        <f t="shared" si="130"/>
        <v>22</v>
      </c>
      <c r="BK511" s="27"/>
    </row>
    <row r="512" spans="1:63" ht="12.75">
      <c r="A512" s="19"/>
      <c r="D512" s="9">
        <v>26</v>
      </c>
      <c r="E512" s="10" t="s">
        <v>317</v>
      </c>
      <c r="F512" s="27" t="s">
        <v>34</v>
      </c>
      <c r="H512" s="19"/>
      <c r="AD512" s="9">
        <v>1</v>
      </c>
      <c r="BD512" s="11">
        <f t="shared" si="119"/>
        <v>0</v>
      </c>
      <c r="BE512" s="11">
        <f t="shared" si="131"/>
        <v>0</v>
      </c>
      <c r="BF512" s="11">
        <f t="shared" si="132"/>
        <v>1</v>
      </c>
      <c r="BG512" s="11">
        <f t="shared" si="133"/>
        <v>0</v>
      </c>
      <c r="BH512" s="11">
        <f t="shared" si="134"/>
        <v>1</v>
      </c>
      <c r="BI512" s="11">
        <f t="shared" si="134"/>
        <v>0</v>
      </c>
      <c r="BJ512" s="28">
        <f t="shared" si="130"/>
        <v>26</v>
      </c>
      <c r="BK512" s="27"/>
    </row>
    <row r="513" spans="1:63" ht="12.75">
      <c r="A513" s="19"/>
      <c r="D513" s="9">
        <v>24</v>
      </c>
      <c r="E513" s="10" t="s">
        <v>317</v>
      </c>
      <c r="F513" s="27" t="s">
        <v>43</v>
      </c>
      <c r="H513" s="19"/>
      <c r="AF513" s="9">
        <v>1</v>
      </c>
      <c r="AJ513" s="9">
        <v>1</v>
      </c>
      <c r="AR513" s="9">
        <v>1</v>
      </c>
      <c r="BD513" s="11">
        <f t="shared" si="119"/>
        <v>3</v>
      </c>
      <c r="BE513" s="11">
        <f t="shared" si="131"/>
        <v>0</v>
      </c>
      <c r="BF513" s="11">
        <f t="shared" si="132"/>
        <v>0</v>
      </c>
      <c r="BG513" s="11">
        <f t="shared" si="133"/>
        <v>0</v>
      </c>
      <c r="BH513" s="11">
        <f t="shared" si="134"/>
        <v>3</v>
      </c>
      <c r="BI513" s="11">
        <f t="shared" si="134"/>
        <v>0</v>
      </c>
      <c r="BJ513" s="28">
        <f t="shared" si="130"/>
        <v>24</v>
      </c>
      <c r="BK513" s="27"/>
    </row>
    <row r="514" spans="1:63" ht="12.75">
      <c r="A514" s="19"/>
      <c r="D514" s="9">
        <v>25</v>
      </c>
      <c r="E514" s="10" t="s">
        <v>317</v>
      </c>
      <c r="F514" s="27" t="s">
        <v>44</v>
      </c>
      <c r="H514" s="19"/>
      <c r="Y514" s="9">
        <v>1</v>
      </c>
      <c r="AD514" s="9">
        <v>1</v>
      </c>
      <c r="AF514" s="9">
        <v>4</v>
      </c>
      <c r="AG514" s="9">
        <v>1</v>
      </c>
      <c r="AK514" s="9">
        <v>1</v>
      </c>
      <c r="BD514" s="11">
        <f t="shared" si="119"/>
        <v>4</v>
      </c>
      <c r="BE514" s="11">
        <f t="shared" si="131"/>
        <v>3</v>
      </c>
      <c r="BF514" s="11">
        <f t="shared" si="132"/>
        <v>1</v>
      </c>
      <c r="BG514" s="11">
        <f t="shared" si="133"/>
        <v>0</v>
      </c>
      <c r="BH514" s="11">
        <f t="shared" si="134"/>
        <v>5</v>
      </c>
      <c r="BI514" s="11">
        <f t="shared" si="134"/>
        <v>3</v>
      </c>
      <c r="BJ514" s="28">
        <f t="shared" si="130"/>
        <v>25</v>
      </c>
      <c r="BK514" s="27"/>
    </row>
    <row r="515" spans="1:63" ht="12.75">
      <c r="A515" s="19"/>
      <c r="D515" s="9">
        <v>26</v>
      </c>
      <c r="E515" s="10" t="s">
        <v>317</v>
      </c>
      <c r="F515" s="27" t="s">
        <v>35</v>
      </c>
      <c r="H515" s="19"/>
      <c r="L515" s="9">
        <v>1</v>
      </c>
      <c r="N515" s="9">
        <v>4</v>
      </c>
      <c r="Q515" s="9">
        <v>17</v>
      </c>
      <c r="S515" s="9">
        <v>5</v>
      </c>
      <c r="T515" s="9">
        <v>3</v>
      </c>
      <c r="U515" s="9">
        <v>44</v>
      </c>
      <c r="V515" s="9">
        <v>1</v>
      </c>
      <c r="W515" s="9">
        <v>13</v>
      </c>
      <c r="X515" s="9">
        <v>4</v>
      </c>
      <c r="Y515" s="9">
        <v>24</v>
      </c>
      <c r="AA515" s="9">
        <v>6</v>
      </c>
      <c r="AB515" s="9">
        <v>48</v>
      </c>
      <c r="AC515" s="9">
        <v>35</v>
      </c>
      <c r="AE515" s="9">
        <v>1</v>
      </c>
      <c r="AF515" s="9">
        <v>91</v>
      </c>
      <c r="AG515" s="9">
        <v>7</v>
      </c>
      <c r="AJ515" s="9">
        <v>19</v>
      </c>
      <c r="AK515" s="9">
        <v>4</v>
      </c>
      <c r="AL515" s="9">
        <v>1</v>
      </c>
      <c r="AN515" s="9">
        <v>2</v>
      </c>
      <c r="AR515" s="9">
        <v>2</v>
      </c>
      <c r="AV515" s="9">
        <v>2</v>
      </c>
      <c r="BD515" s="11">
        <f t="shared" si="119"/>
        <v>171</v>
      </c>
      <c r="BE515" s="11">
        <f t="shared" si="131"/>
        <v>136</v>
      </c>
      <c r="BF515" s="11">
        <f t="shared" si="132"/>
        <v>2</v>
      </c>
      <c r="BG515" s="11">
        <f t="shared" si="133"/>
        <v>25</v>
      </c>
      <c r="BH515" s="11">
        <f t="shared" si="134"/>
        <v>173</v>
      </c>
      <c r="BI515" s="11">
        <f t="shared" si="134"/>
        <v>161</v>
      </c>
      <c r="BJ515" s="28">
        <f t="shared" si="130"/>
        <v>26</v>
      </c>
      <c r="BK515" s="27"/>
    </row>
    <row r="516" spans="1:63" ht="25.5">
      <c r="A516" s="19"/>
      <c r="C516" s="9" t="s">
        <v>38</v>
      </c>
      <c r="E516" s="10" t="s">
        <v>318</v>
      </c>
      <c r="F516" s="27"/>
      <c r="H516" s="19"/>
      <c r="BD516" s="11">
        <f t="shared" si="119"/>
        <v>0</v>
      </c>
      <c r="BE516" s="11">
        <f t="shared" si="131"/>
        <v>0</v>
      </c>
      <c r="BF516" s="11">
        <f t="shared" si="132"/>
        <v>0</v>
      </c>
      <c r="BG516" s="11">
        <f t="shared" si="133"/>
        <v>0</v>
      </c>
      <c r="BH516" s="11">
        <f t="shared" si="134"/>
        <v>0</v>
      </c>
      <c r="BI516" s="11">
        <f t="shared" si="134"/>
        <v>0</v>
      </c>
      <c r="BJ516" s="28">
        <f t="shared" si="130"/>
        <v>0</v>
      </c>
      <c r="BK516" s="28"/>
    </row>
    <row r="517" spans="1:63" ht="12.75">
      <c r="A517" s="19"/>
      <c r="D517" s="9">
        <v>27</v>
      </c>
      <c r="E517" s="10" t="s">
        <v>319</v>
      </c>
      <c r="F517" s="27" t="s">
        <v>44</v>
      </c>
      <c r="H517" s="19"/>
      <c r="U517" s="9">
        <v>2</v>
      </c>
      <c r="Y517" s="9">
        <v>1</v>
      </c>
      <c r="AG517" s="9">
        <v>2</v>
      </c>
      <c r="BD517" s="11">
        <f t="shared" si="119"/>
        <v>0</v>
      </c>
      <c r="BE517" s="11">
        <f t="shared" si="131"/>
        <v>5</v>
      </c>
      <c r="BF517" s="11">
        <f t="shared" si="132"/>
        <v>0</v>
      </c>
      <c r="BG517" s="11">
        <f t="shared" si="133"/>
        <v>0</v>
      </c>
      <c r="BH517" s="11">
        <f t="shared" si="134"/>
        <v>0</v>
      </c>
      <c r="BI517" s="11">
        <f t="shared" si="134"/>
        <v>5</v>
      </c>
      <c r="BJ517" s="28">
        <f t="shared" si="130"/>
        <v>27</v>
      </c>
      <c r="BK517" s="27"/>
    </row>
    <row r="518" spans="1:63" ht="12.75">
      <c r="A518" s="19"/>
      <c r="D518" s="9">
        <v>28</v>
      </c>
      <c r="E518" s="10" t="s">
        <v>319</v>
      </c>
      <c r="F518" s="27" t="s">
        <v>35</v>
      </c>
      <c r="H518" s="19"/>
      <c r="Q518" s="9">
        <v>1</v>
      </c>
      <c r="T518" s="9">
        <v>1</v>
      </c>
      <c r="AF518" s="9">
        <v>2</v>
      </c>
      <c r="AJ518" s="9">
        <v>1</v>
      </c>
      <c r="BD518" s="11">
        <f t="shared" si="119"/>
        <v>4</v>
      </c>
      <c r="BE518" s="11">
        <f t="shared" si="131"/>
        <v>1</v>
      </c>
      <c r="BF518" s="11">
        <f t="shared" si="132"/>
        <v>0</v>
      </c>
      <c r="BG518" s="11">
        <f t="shared" si="133"/>
        <v>0</v>
      </c>
      <c r="BH518" s="11">
        <f t="shared" si="134"/>
        <v>4</v>
      </c>
      <c r="BI518" s="11">
        <f t="shared" si="134"/>
        <v>1</v>
      </c>
      <c r="BJ518" s="28">
        <f t="shared" si="130"/>
        <v>28</v>
      </c>
      <c r="BK518" s="27"/>
    </row>
    <row r="519" spans="1:63" ht="12.75">
      <c r="A519" s="19"/>
      <c r="D519" s="9">
        <v>29</v>
      </c>
      <c r="E519" s="10" t="s">
        <v>320</v>
      </c>
      <c r="F519" s="27" t="s">
        <v>35</v>
      </c>
      <c r="H519" s="19"/>
      <c r="M519" s="9">
        <v>1</v>
      </c>
      <c r="O519" s="9">
        <v>2</v>
      </c>
      <c r="S519" s="9">
        <v>6</v>
      </c>
      <c r="U519" s="9">
        <v>1</v>
      </c>
      <c r="W519" s="9">
        <v>3</v>
      </c>
      <c r="Y519" s="9">
        <v>1</v>
      </c>
      <c r="AB519" s="9">
        <v>3</v>
      </c>
      <c r="AE519" s="9">
        <v>1</v>
      </c>
      <c r="AF519" s="9">
        <v>3</v>
      </c>
      <c r="BD519" s="11">
        <f t="shared" si="119"/>
        <v>6</v>
      </c>
      <c r="BE519" s="11">
        <f t="shared" si="131"/>
        <v>2</v>
      </c>
      <c r="BF519" s="11">
        <f t="shared" si="132"/>
        <v>0</v>
      </c>
      <c r="BG519" s="11">
        <f t="shared" si="133"/>
        <v>13</v>
      </c>
      <c r="BH519" s="11">
        <f t="shared" si="134"/>
        <v>6</v>
      </c>
      <c r="BI519" s="11">
        <f t="shared" si="134"/>
        <v>15</v>
      </c>
      <c r="BJ519" s="28">
        <f t="shared" si="130"/>
        <v>29</v>
      </c>
      <c r="BK519" s="27"/>
    </row>
    <row r="520" spans="1:161" ht="25.5">
      <c r="A520" s="19"/>
      <c r="C520" s="9" t="s">
        <v>321</v>
      </c>
      <c r="E520" s="10" t="s">
        <v>585</v>
      </c>
      <c r="F520" s="27"/>
      <c r="H520" s="19"/>
      <c r="BD520" s="11">
        <f t="shared" si="119"/>
        <v>0</v>
      </c>
      <c r="BE520" s="11">
        <f t="shared" si="131"/>
        <v>0</v>
      </c>
      <c r="BF520" s="11">
        <f t="shared" si="132"/>
        <v>0</v>
      </c>
      <c r="BG520" s="11">
        <f t="shared" si="133"/>
        <v>0</v>
      </c>
      <c r="BH520" s="11">
        <f t="shared" si="134"/>
        <v>0</v>
      </c>
      <c r="BI520" s="11">
        <f t="shared" si="134"/>
        <v>0</v>
      </c>
      <c r="BJ520" s="28">
        <f t="shared" si="130"/>
        <v>0</v>
      </c>
      <c r="BK520" s="27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</row>
    <row r="521" spans="1:63" ht="25.5">
      <c r="A521" s="19"/>
      <c r="D521" s="9">
        <v>30</v>
      </c>
      <c r="E521" s="10" t="s">
        <v>322</v>
      </c>
      <c r="F521" s="29" t="s">
        <v>34</v>
      </c>
      <c r="G521" s="13"/>
      <c r="H521" s="19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>
        <v>1</v>
      </c>
      <c r="Y521" s="13"/>
      <c r="Z521" s="13"/>
      <c r="AA521" s="13"/>
      <c r="AB521" s="13">
        <v>1</v>
      </c>
      <c r="AC521" s="13"/>
      <c r="AD521" s="13"/>
      <c r="AE521" s="13"/>
      <c r="AF521" s="13">
        <v>2</v>
      </c>
      <c r="AG521" s="13"/>
      <c r="AH521" s="13"/>
      <c r="AI521" s="13"/>
      <c r="AJ521" s="13"/>
      <c r="AK521" s="13"/>
      <c r="AL521" s="13">
        <v>1</v>
      </c>
      <c r="AM521" s="13"/>
      <c r="AN521" s="13"/>
      <c r="AO521" s="13"/>
      <c r="AP521" s="13"/>
      <c r="AQ521" s="13"/>
      <c r="AR521" s="13">
        <v>1</v>
      </c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1">
        <f t="shared" si="119"/>
        <v>5</v>
      </c>
      <c r="BE521" s="11">
        <f t="shared" si="131"/>
        <v>0</v>
      </c>
      <c r="BF521" s="11">
        <f t="shared" si="132"/>
        <v>1</v>
      </c>
      <c r="BG521" s="11">
        <f t="shared" si="133"/>
        <v>0</v>
      </c>
      <c r="BH521" s="11">
        <f aca="true" t="shared" si="135" ref="BH521:BI523">BD521+BF521</f>
        <v>6</v>
      </c>
      <c r="BI521" s="11">
        <f t="shared" si="135"/>
        <v>0</v>
      </c>
      <c r="BJ521" s="28">
        <f t="shared" si="130"/>
        <v>30</v>
      </c>
      <c r="BK521" s="35"/>
    </row>
    <row r="522" spans="1:63" ht="25.5">
      <c r="A522" s="19"/>
      <c r="D522" s="9">
        <v>31</v>
      </c>
      <c r="E522" s="10" t="s">
        <v>322</v>
      </c>
      <c r="F522" s="27" t="s">
        <v>35</v>
      </c>
      <c r="H522" s="19"/>
      <c r="N522" s="9">
        <v>2</v>
      </c>
      <c r="O522" s="9">
        <v>1</v>
      </c>
      <c r="Q522" s="9">
        <v>3</v>
      </c>
      <c r="S522" s="9">
        <v>4</v>
      </c>
      <c r="U522" s="9">
        <v>7</v>
      </c>
      <c r="W522" s="9">
        <v>7</v>
      </c>
      <c r="AA522" s="9">
        <v>1</v>
      </c>
      <c r="AB522" s="9">
        <v>3</v>
      </c>
      <c r="AC522" s="9">
        <v>4</v>
      </c>
      <c r="AF522" s="9">
        <v>3</v>
      </c>
      <c r="AJ522" s="9">
        <v>4</v>
      </c>
      <c r="AK522" s="9">
        <v>1</v>
      </c>
      <c r="AP522" s="9">
        <v>1</v>
      </c>
      <c r="AR522" s="9">
        <v>3</v>
      </c>
      <c r="BD522" s="11">
        <f t="shared" si="119"/>
        <v>13</v>
      </c>
      <c r="BE522" s="11">
        <f t="shared" si="131"/>
        <v>17</v>
      </c>
      <c r="BF522" s="11">
        <f t="shared" si="132"/>
        <v>1</v>
      </c>
      <c r="BG522" s="11">
        <f t="shared" si="133"/>
        <v>13</v>
      </c>
      <c r="BH522" s="11">
        <f t="shared" si="135"/>
        <v>14</v>
      </c>
      <c r="BI522" s="11">
        <f t="shared" si="135"/>
        <v>30</v>
      </c>
      <c r="BJ522" s="28">
        <f t="shared" si="130"/>
        <v>31</v>
      </c>
      <c r="BK522" s="27"/>
    </row>
    <row r="523" spans="1:63" ht="12.75">
      <c r="A523" s="19"/>
      <c r="C523" s="9" t="s">
        <v>323</v>
      </c>
      <c r="E523" s="10" t="s">
        <v>324</v>
      </c>
      <c r="F523" s="28"/>
      <c r="G523" s="11"/>
      <c r="H523" s="19"/>
      <c r="BD523" s="11">
        <f t="shared" si="119"/>
        <v>0</v>
      </c>
      <c r="BE523" s="11">
        <f t="shared" si="131"/>
        <v>0</v>
      </c>
      <c r="BF523" s="11">
        <f t="shared" si="132"/>
        <v>0</v>
      </c>
      <c r="BG523" s="11">
        <f t="shared" si="133"/>
        <v>0</v>
      </c>
      <c r="BH523" s="11">
        <f t="shared" si="135"/>
        <v>0</v>
      </c>
      <c r="BI523" s="11">
        <f t="shared" si="135"/>
        <v>0</v>
      </c>
      <c r="BJ523" s="28">
        <f t="shared" si="130"/>
        <v>0</v>
      </c>
      <c r="BK523" s="27"/>
    </row>
    <row r="524" spans="1:63" ht="12.75">
      <c r="A524" s="19"/>
      <c r="D524" s="9">
        <v>32</v>
      </c>
      <c r="E524" s="10" t="s">
        <v>325</v>
      </c>
      <c r="F524" s="28" t="s">
        <v>34</v>
      </c>
      <c r="G524" s="11"/>
      <c r="H524" s="19"/>
      <c r="AF524" s="9">
        <v>1</v>
      </c>
      <c r="BD524" s="11">
        <f t="shared" si="119"/>
        <v>1</v>
      </c>
      <c r="BE524" s="11">
        <f t="shared" si="127"/>
        <v>0</v>
      </c>
      <c r="BF524" s="11">
        <f t="shared" si="132"/>
        <v>0</v>
      </c>
      <c r="BG524" s="11">
        <f t="shared" si="128"/>
        <v>0</v>
      </c>
      <c r="BH524" s="11">
        <f t="shared" si="129"/>
        <v>1</v>
      </c>
      <c r="BI524" s="11">
        <f>BE524+BG524</f>
        <v>0</v>
      </c>
      <c r="BJ524" s="28">
        <f>D524</f>
        <v>32</v>
      </c>
      <c r="BK524" s="27"/>
    </row>
    <row r="525" spans="1:63" ht="12.75">
      <c r="A525" s="19"/>
      <c r="D525" s="9">
        <v>33</v>
      </c>
      <c r="E525" s="10" t="s">
        <v>325</v>
      </c>
      <c r="F525" s="28" t="s">
        <v>35</v>
      </c>
      <c r="G525" s="11"/>
      <c r="H525" s="19"/>
      <c r="AF525" s="9">
        <v>1</v>
      </c>
      <c r="AJ525" s="9">
        <v>1</v>
      </c>
      <c r="BD525" s="11">
        <f t="shared" si="119"/>
        <v>2</v>
      </c>
      <c r="BE525" s="11">
        <f t="shared" si="127"/>
        <v>0</v>
      </c>
      <c r="BF525" s="11">
        <f t="shared" si="132"/>
        <v>0</v>
      </c>
      <c r="BG525" s="11">
        <f t="shared" si="128"/>
        <v>0</v>
      </c>
      <c r="BH525" s="11">
        <f t="shared" si="129"/>
        <v>2</v>
      </c>
      <c r="BI525" s="11">
        <f t="shared" si="129"/>
        <v>0</v>
      </c>
      <c r="BJ525" s="28">
        <f t="shared" si="130"/>
        <v>33</v>
      </c>
      <c r="BK525" s="27"/>
    </row>
    <row r="526" spans="1:63" ht="12.75">
      <c r="A526" s="19"/>
      <c r="D526" s="9">
        <v>34</v>
      </c>
      <c r="E526" s="10" t="s">
        <v>326</v>
      </c>
      <c r="F526" s="28" t="s">
        <v>35</v>
      </c>
      <c r="G526" s="11"/>
      <c r="H526" s="19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>
        <v>1</v>
      </c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>
        <f t="shared" si="119"/>
        <v>1</v>
      </c>
      <c r="BE526" s="11">
        <f t="shared" si="127"/>
        <v>0</v>
      </c>
      <c r="BF526" s="11">
        <f t="shared" si="132"/>
        <v>0</v>
      </c>
      <c r="BG526" s="11">
        <f t="shared" si="128"/>
        <v>0</v>
      </c>
      <c r="BH526" s="11">
        <f t="shared" si="129"/>
        <v>1</v>
      </c>
      <c r="BI526" s="11">
        <f t="shared" si="129"/>
        <v>0</v>
      </c>
      <c r="BJ526" s="28">
        <f t="shared" si="130"/>
        <v>34</v>
      </c>
      <c r="BK526" s="27"/>
    </row>
    <row r="527" spans="1:63" ht="12.75">
      <c r="A527" s="19"/>
      <c r="C527" s="9" t="s">
        <v>327</v>
      </c>
      <c r="E527" s="10" t="s">
        <v>328</v>
      </c>
      <c r="F527" s="28"/>
      <c r="G527" s="11"/>
      <c r="H527" s="19"/>
      <c r="BD527" s="11">
        <f t="shared" si="119"/>
        <v>0</v>
      </c>
      <c r="BE527" s="11">
        <f t="shared" si="127"/>
        <v>0</v>
      </c>
      <c r="BF527" s="11">
        <f t="shared" si="132"/>
        <v>0</v>
      </c>
      <c r="BG527" s="11">
        <f t="shared" si="128"/>
        <v>0</v>
      </c>
      <c r="BH527" s="11">
        <f t="shared" si="129"/>
        <v>0</v>
      </c>
      <c r="BI527" s="11">
        <f t="shared" si="129"/>
        <v>0</v>
      </c>
      <c r="BJ527" s="28">
        <f t="shared" si="130"/>
        <v>0</v>
      </c>
      <c r="BK527" s="27"/>
    </row>
    <row r="528" spans="1:63" ht="12.75">
      <c r="A528" s="19"/>
      <c r="D528" s="9">
        <v>35</v>
      </c>
      <c r="E528" s="10" t="s">
        <v>329</v>
      </c>
      <c r="F528" s="28" t="s">
        <v>34</v>
      </c>
      <c r="G528" s="11"/>
      <c r="H528" s="19"/>
      <c r="AF528" s="9">
        <v>1</v>
      </c>
      <c r="BD528" s="11">
        <f t="shared" si="119"/>
        <v>1</v>
      </c>
      <c r="BE528" s="11">
        <f t="shared" si="127"/>
        <v>0</v>
      </c>
      <c r="BF528" s="11">
        <f t="shared" si="132"/>
        <v>0</v>
      </c>
      <c r="BG528" s="11">
        <f t="shared" si="128"/>
        <v>0</v>
      </c>
      <c r="BH528" s="11">
        <f t="shared" si="129"/>
        <v>1</v>
      </c>
      <c r="BI528" s="11">
        <f t="shared" si="129"/>
        <v>0</v>
      </c>
      <c r="BJ528" s="28">
        <f t="shared" si="130"/>
        <v>35</v>
      </c>
      <c r="BK528" s="27"/>
    </row>
    <row r="529" spans="1:63" ht="12.75">
      <c r="A529" s="19"/>
      <c r="D529" s="9">
        <v>36</v>
      </c>
      <c r="E529" s="10" t="s">
        <v>329</v>
      </c>
      <c r="F529" s="28" t="s">
        <v>35</v>
      </c>
      <c r="G529" s="11"/>
      <c r="H529" s="19"/>
      <c r="AG529" s="9">
        <v>1</v>
      </c>
      <c r="BD529" s="11">
        <f t="shared" si="119"/>
        <v>0</v>
      </c>
      <c r="BE529" s="11">
        <f t="shared" si="127"/>
        <v>1</v>
      </c>
      <c r="BF529" s="11">
        <f t="shared" si="132"/>
        <v>0</v>
      </c>
      <c r="BG529" s="11">
        <f t="shared" si="128"/>
        <v>0</v>
      </c>
      <c r="BH529" s="11">
        <f t="shared" si="129"/>
        <v>0</v>
      </c>
      <c r="BI529" s="11">
        <f t="shared" si="129"/>
        <v>1</v>
      </c>
      <c r="BJ529" s="28">
        <f t="shared" si="130"/>
        <v>36</v>
      </c>
      <c r="BK529" s="27"/>
    </row>
    <row r="530" spans="1:63" ht="12.75">
      <c r="A530" s="19"/>
      <c r="D530" s="9">
        <v>37</v>
      </c>
      <c r="E530" s="10" t="s">
        <v>330</v>
      </c>
      <c r="F530" s="28" t="s">
        <v>34</v>
      </c>
      <c r="G530" s="11"/>
      <c r="H530" s="19"/>
      <c r="AB530" s="9">
        <v>4</v>
      </c>
      <c r="AC530" s="9">
        <v>1</v>
      </c>
      <c r="AF530" s="9">
        <v>8</v>
      </c>
      <c r="AJ530" s="9">
        <v>2</v>
      </c>
      <c r="AN530" s="9">
        <v>4</v>
      </c>
      <c r="AO530" s="9">
        <v>1</v>
      </c>
      <c r="AV530" s="9">
        <v>2</v>
      </c>
      <c r="BD530" s="11">
        <f t="shared" si="119"/>
        <v>20</v>
      </c>
      <c r="BE530" s="11">
        <f>BA530+AW530+AS530+AO530+AK530+AG530+AC530+Y530+U530+Q530+N530+L530+J530+H530</f>
        <v>2</v>
      </c>
      <c r="BF530" s="11">
        <f t="shared" si="132"/>
        <v>0</v>
      </c>
      <c r="BG530" s="11">
        <f>BC530+AY530+AU530+AQ530+AM530+AI530+AE530+AA530+W530+S530+O530+M530+K530+I530</f>
        <v>0</v>
      </c>
      <c r="BH530" s="11">
        <f>BD530+BF530</f>
        <v>20</v>
      </c>
      <c r="BI530" s="11">
        <f>BE530+BG530</f>
        <v>2</v>
      </c>
      <c r="BJ530" s="28">
        <f t="shared" si="130"/>
        <v>37</v>
      </c>
      <c r="BK530" s="27"/>
    </row>
    <row r="531" spans="1:63" ht="12.75">
      <c r="A531" s="19"/>
      <c r="D531" s="9">
        <v>38</v>
      </c>
      <c r="E531" s="10" t="s">
        <v>330</v>
      </c>
      <c r="F531" s="28" t="s">
        <v>35</v>
      </c>
      <c r="G531" s="11"/>
      <c r="H531" s="19"/>
      <c r="AG531" s="9">
        <v>1</v>
      </c>
      <c r="AJ531" s="9">
        <v>1</v>
      </c>
      <c r="BD531" s="11">
        <f t="shared" si="119"/>
        <v>1</v>
      </c>
      <c r="BE531" s="11">
        <f t="shared" si="127"/>
        <v>1</v>
      </c>
      <c r="BF531" s="11">
        <f t="shared" si="132"/>
        <v>0</v>
      </c>
      <c r="BG531" s="11">
        <f t="shared" si="128"/>
        <v>0</v>
      </c>
      <c r="BH531" s="11">
        <f t="shared" si="129"/>
        <v>1</v>
      </c>
      <c r="BI531" s="11">
        <f t="shared" si="129"/>
        <v>1</v>
      </c>
      <c r="BJ531" s="28">
        <f t="shared" si="130"/>
        <v>38</v>
      </c>
      <c r="BK531" s="27"/>
    </row>
    <row r="532" spans="1:63" ht="12.75">
      <c r="A532" s="19"/>
      <c r="D532" s="9">
        <v>39</v>
      </c>
      <c r="E532" s="10" t="s">
        <v>331</v>
      </c>
      <c r="F532" s="28" t="s">
        <v>34</v>
      </c>
      <c r="G532" s="11"/>
      <c r="H532" s="19"/>
      <c r="T532" s="9">
        <v>2</v>
      </c>
      <c r="X532" s="9">
        <v>1</v>
      </c>
      <c r="AB532" s="9">
        <v>10</v>
      </c>
      <c r="AC532" s="9">
        <v>1</v>
      </c>
      <c r="AF532" s="9">
        <v>19</v>
      </c>
      <c r="AG532" s="9">
        <v>2</v>
      </c>
      <c r="AI532" s="9">
        <v>1</v>
      </c>
      <c r="AJ532" s="9">
        <v>6</v>
      </c>
      <c r="AL532" s="9">
        <v>2</v>
      </c>
      <c r="AN532" s="9">
        <v>6</v>
      </c>
      <c r="AR532" s="9">
        <v>4</v>
      </c>
      <c r="AV532" s="9">
        <v>2</v>
      </c>
      <c r="BD532" s="11">
        <f t="shared" si="119"/>
        <v>50</v>
      </c>
      <c r="BE532" s="11">
        <f t="shared" si="127"/>
        <v>3</v>
      </c>
      <c r="BF532" s="11">
        <f t="shared" si="132"/>
        <v>2</v>
      </c>
      <c r="BG532" s="11">
        <f t="shared" si="128"/>
        <v>1</v>
      </c>
      <c r="BH532" s="11">
        <f t="shared" si="129"/>
        <v>52</v>
      </c>
      <c r="BI532" s="11">
        <f t="shared" si="129"/>
        <v>4</v>
      </c>
      <c r="BJ532" s="28">
        <f t="shared" si="130"/>
        <v>39</v>
      </c>
      <c r="BK532" s="27"/>
    </row>
    <row r="533" spans="1:63" ht="12.75">
      <c r="A533" s="19"/>
      <c r="D533" s="9">
        <v>40</v>
      </c>
      <c r="E533" s="10" t="s">
        <v>331</v>
      </c>
      <c r="F533" s="28" t="s">
        <v>44</v>
      </c>
      <c r="G533" s="11"/>
      <c r="H533" s="19"/>
      <c r="AG533" s="9">
        <v>1</v>
      </c>
      <c r="BD533" s="11">
        <f t="shared" si="119"/>
        <v>0</v>
      </c>
      <c r="BE533" s="11">
        <f t="shared" si="127"/>
        <v>1</v>
      </c>
      <c r="BF533" s="11">
        <f t="shared" si="132"/>
        <v>0</v>
      </c>
      <c r="BG533" s="11">
        <f t="shared" si="128"/>
        <v>0</v>
      </c>
      <c r="BH533" s="11">
        <f t="shared" si="129"/>
        <v>0</v>
      </c>
      <c r="BI533" s="11">
        <f t="shared" si="129"/>
        <v>1</v>
      </c>
      <c r="BJ533" s="28">
        <f t="shared" si="130"/>
        <v>40</v>
      </c>
      <c r="BK533" s="27"/>
    </row>
    <row r="534" spans="1:63" ht="12.75">
      <c r="A534" s="19"/>
      <c r="D534" s="9">
        <v>41</v>
      </c>
      <c r="E534" s="10" t="s">
        <v>331</v>
      </c>
      <c r="F534" s="28" t="s">
        <v>35</v>
      </c>
      <c r="G534" s="11"/>
      <c r="H534" s="19"/>
      <c r="Q534" s="9">
        <v>7</v>
      </c>
      <c r="U534" s="9">
        <v>10</v>
      </c>
      <c r="Y534" s="9">
        <v>2</v>
      </c>
      <c r="AB534" s="9">
        <v>1</v>
      </c>
      <c r="AC534" s="9">
        <v>3</v>
      </c>
      <c r="AF534" s="9">
        <v>2</v>
      </c>
      <c r="AJ534" s="9">
        <v>3</v>
      </c>
      <c r="AK534" s="9">
        <v>1</v>
      </c>
      <c r="AN534" s="9">
        <v>1</v>
      </c>
      <c r="AW534" s="9">
        <v>1</v>
      </c>
      <c r="BD534" s="11">
        <f t="shared" si="119"/>
        <v>7</v>
      </c>
      <c r="BE534" s="11">
        <f t="shared" si="127"/>
        <v>24</v>
      </c>
      <c r="BF534" s="11">
        <f t="shared" si="132"/>
        <v>0</v>
      </c>
      <c r="BG534" s="11">
        <f t="shared" si="128"/>
        <v>0</v>
      </c>
      <c r="BH534" s="11">
        <f t="shared" si="129"/>
        <v>7</v>
      </c>
      <c r="BI534" s="11">
        <f t="shared" si="129"/>
        <v>24</v>
      </c>
      <c r="BJ534" s="28">
        <f t="shared" si="130"/>
        <v>41</v>
      </c>
      <c r="BK534" s="27"/>
    </row>
    <row r="535" spans="1:63" ht="12.75">
      <c r="A535" s="19"/>
      <c r="D535" s="9">
        <v>42</v>
      </c>
      <c r="E535" s="10" t="s">
        <v>332</v>
      </c>
      <c r="F535" s="28" t="s">
        <v>34</v>
      </c>
      <c r="G535" s="11"/>
      <c r="H535" s="19"/>
      <c r="T535" s="9">
        <v>1</v>
      </c>
      <c r="U535" s="9">
        <v>5</v>
      </c>
      <c r="X535" s="9">
        <v>1</v>
      </c>
      <c r="Y535" s="9">
        <v>4</v>
      </c>
      <c r="AB535" s="9">
        <v>42</v>
      </c>
      <c r="AC535" s="9">
        <v>8</v>
      </c>
      <c r="AE535" s="9">
        <v>1</v>
      </c>
      <c r="AF535" s="9">
        <v>72</v>
      </c>
      <c r="AG535" s="9">
        <v>6</v>
      </c>
      <c r="AJ535" s="9">
        <v>48</v>
      </c>
      <c r="AK535" s="9">
        <v>4</v>
      </c>
      <c r="AL535" s="9">
        <v>2</v>
      </c>
      <c r="AM535" s="9">
        <v>2</v>
      </c>
      <c r="AN535" s="9">
        <v>12</v>
      </c>
      <c r="AO535" s="9">
        <v>2</v>
      </c>
      <c r="AR535" s="9">
        <v>9</v>
      </c>
      <c r="AS535" s="9">
        <v>1</v>
      </c>
      <c r="AV535" s="9">
        <v>11</v>
      </c>
      <c r="AW535" s="9">
        <v>1</v>
      </c>
      <c r="BD535" s="11">
        <f t="shared" si="119"/>
        <v>196</v>
      </c>
      <c r="BE535" s="11">
        <f t="shared" si="127"/>
        <v>31</v>
      </c>
      <c r="BF535" s="11">
        <f t="shared" si="132"/>
        <v>2</v>
      </c>
      <c r="BG535" s="11">
        <f t="shared" si="128"/>
        <v>3</v>
      </c>
      <c r="BH535" s="11">
        <f t="shared" si="129"/>
        <v>198</v>
      </c>
      <c r="BI535" s="11">
        <f t="shared" si="129"/>
        <v>34</v>
      </c>
      <c r="BJ535" s="28">
        <f t="shared" si="130"/>
        <v>42</v>
      </c>
      <c r="BK535" s="27"/>
    </row>
    <row r="536" spans="1:63" ht="12.75">
      <c r="A536" s="19"/>
      <c r="D536" s="9">
        <v>43</v>
      </c>
      <c r="E536" s="10" t="s">
        <v>332</v>
      </c>
      <c r="F536" s="28" t="s">
        <v>43</v>
      </c>
      <c r="G536" s="11"/>
      <c r="H536" s="19"/>
      <c r="U536" s="9">
        <v>4</v>
      </c>
      <c r="AC536" s="9">
        <v>2</v>
      </c>
      <c r="AF536" s="9">
        <v>1</v>
      </c>
      <c r="BD536" s="11">
        <f t="shared" si="119"/>
        <v>1</v>
      </c>
      <c r="BE536" s="11">
        <f t="shared" si="127"/>
        <v>6</v>
      </c>
      <c r="BF536" s="11">
        <f t="shared" si="132"/>
        <v>0</v>
      </c>
      <c r="BG536" s="11">
        <f t="shared" si="128"/>
        <v>0</v>
      </c>
      <c r="BH536" s="11">
        <f t="shared" si="129"/>
        <v>1</v>
      </c>
      <c r="BI536" s="11">
        <f t="shared" si="129"/>
        <v>6</v>
      </c>
      <c r="BJ536" s="28">
        <f t="shared" si="130"/>
        <v>43</v>
      </c>
      <c r="BK536" s="27"/>
    </row>
    <row r="537" spans="1:63" ht="12.75">
      <c r="A537" s="19"/>
      <c r="D537" s="9">
        <v>44</v>
      </c>
      <c r="E537" s="10" t="s">
        <v>332</v>
      </c>
      <c r="F537" s="28" t="s">
        <v>44</v>
      </c>
      <c r="G537" s="11"/>
      <c r="H537" s="19"/>
      <c r="U537" s="9">
        <v>5</v>
      </c>
      <c r="AB537" s="9">
        <v>1</v>
      </c>
      <c r="AG537" s="9">
        <v>1</v>
      </c>
      <c r="AJ537" s="9">
        <v>1</v>
      </c>
      <c r="BD537" s="11">
        <f t="shared" si="119"/>
        <v>2</v>
      </c>
      <c r="BE537" s="11">
        <f t="shared" si="127"/>
        <v>6</v>
      </c>
      <c r="BF537" s="11">
        <f t="shared" si="132"/>
        <v>0</v>
      </c>
      <c r="BG537" s="11">
        <f t="shared" si="128"/>
        <v>0</v>
      </c>
      <c r="BH537" s="11">
        <f t="shared" si="129"/>
        <v>2</v>
      </c>
      <c r="BI537" s="11">
        <f t="shared" si="129"/>
        <v>6</v>
      </c>
      <c r="BJ537" s="28">
        <f t="shared" si="130"/>
        <v>44</v>
      </c>
      <c r="BK537" s="27"/>
    </row>
    <row r="538" spans="1:63" ht="12.75">
      <c r="A538" s="19"/>
      <c r="D538" s="9">
        <v>45</v>
      </c>
      <c r="E538" s="10" t="s">
        <v>332</v>
      </c>
      <c r="F538" s="28" t="s">
        <v>35</v>
      </c>
      <c r="G538" s="11"/>
      <c r="H538" s="19"/>
      <c r="J538" s="9">
        <v>1</v>
      </c>
      <c r="L538" s="9">
        <v>5</v>
      </c>
      <c r="N538" s="9">
        <v>13</v>
      </c>
      <c r="Q538" s="9">
        <v>19</v>
      </c>
      <c r="U538" s="9">
        <v>51</v>
      </c>
      <c r="Y538" s="9">
        <v>9</v>
      </c>
      <c r="AB538" s="9">
        <v>9</v>
      </c>
      <c r="AC538" s="9">
        <v>23</v>
      </c>
      <c r="AF538" s="9">
        <v>9</v>
      </c>
      <c r="AG538" s="9">
        <v>6</v>
      </c>
      <c r="AJ538" s="9">
        <v>2</v>
      </c>
      <c r="AK538" s="9">
        <v>3</v>
      </c>
      <c r="AN538" s="9">
        <v>2</v>
      </c>
      <c r="AU538" s="9">
        <v>4</v>
      </c>
      <c r="BD538" s="11">
        <f t="shared" si="119"/>
        <v>22</v>
      </c>
      <c r="BE538" s="11">
        <f t="shared" si="127"/>
        <v>130</v>
      </c>
      <c r="BF538" s="11">
        <f t="shared" si="132"/>
        <v>0</v>
      </c>
      <c r="BG538" s="11">
        <f t="shared" si="128"/>
        <v>4</v>
      </c>
      <c r="BH538" s="11">
        <f t="shared" si="129"/>
        <v>22</v>
      </c>
      <c r="BI538" s="11">
        <f t="shared" si="129"/>
        <v>134</v>
      </c>
      <c r="BJ538" s="28">
        <f t="shared" si="130"/>
        <v>45</v>
      </c>
      <c r="BK538" s="27"/>
    </row>
    <row r="539" spans="1:63" ht="12.75">
      <c r="A539" s="19"/>
      <c r="C539" s="9" t="s">
        <v>333</v>
      </c>
      <c r="E539" s="10" t="s">
        <v>334</v>
      </c>
      <c r="F539" s="28"/>
      <c r="G539" s="11"/>
      <c r="H539" s="19"/>
      <c r="BD539" s="11">
        <f t="shared" si="119"/>
        <v>0</v>
      </c>
      <c r="BE539" s="11">
        <f t="shared" si="127"/>
        <v>0</v>
      </c>
      <c r="BF539" s="11">
        <f t="shared" si="132"/>
        <v>0</v>
      </c>
      <c r="BG539" s="11">
        <f t="shared" si="128"/>
        <v>0</v>
      </c>
      <c r="BH539" s="11">
        <f t="shared" si="129"/>
        <v>0</v>
      </c>
      <c r="BI539" s="11">
        <f t="shared" si="129"/>
        <v>0</v>
      </c>
      <c r="BJ539" s="28">
        <f t="shared" si="130"/>
        <v>0</v>
      </c>
      <c r="BK539" s="27"/>
    </row>
    <row r="540" spans="1:63" ht="12.75">
      <c r="A540" s="19"/>
      <c r="D540" s="9">
        <v>46</v>
      </c>
      <c r="E540" s="10" t="s">
        <v>335</v>
      </c>
      <c r="F540" s="28" t="s">
        <v>34</v>
      </c>
      <c r="G540" s="11"/>
      <c r="H540" s="19"/>
      <c r="AC540" s="9">
        <v>1</v>
      </c>
      <c r="AN540" s="9">
        <v>1</v>
      </c>
      <c r="BD540" s="11">
        <f t="shared" si="119"/>
        <v>1</v>
      </c>
      <c r="BE540" s="11">
        <f t="shared" si="127"/>
        <v>1</v>
      </c>
      <c r="BF540" s="11">
        <f t="shared" si="132"/>
        <v>0</v>
      </c>
      <c r="BG540" s="11">
        <f t="shared" si="128"/>
        <v>0</v>
      </c>
      <c r="BH540" s="11">
        <f t="shared" si="129"/>
        <v>1</v>
      </c>
      <c r="BI540" s="11">
        <f t="shared" si="129"/>
        <v>1</v>
      </c>
      <c r="BJ540" s="28">
        <f t="shared" si="130"/>
        <v>46</v>
      </c>
      <c r="BK540" s="27"/>
    </row>
    <row r="541" spans="1:63" ht="12.75">
      <c r="A541" s="19"/>
      <c r="D541" s="9">
        <v>47</v>
      </c>
      <c r="E541" s="10" t="s">
        <v>335</v>
      </c>
      <c r="F541" s="28" t="s">
        <v>43</v>
      </c>
      <c r="G541" s="11"/>
      <c r="H541" s="19"/>
      <c r="AK541" s="9">
        <v>1</v>
      </c>
      <c r="BD541" s="11">
        <f>AZ541+AV541+AR541+AN541+AJ541+AF541+AB541+X541+T541+P541</f>
        <v>0</v>
      </c>
      <c r="BE541" s="11">
        <f>BA541+AW541+AS541+AO541+AK541+AG541+AC541+Y541+U541+Q541+N541+L541+J541+H541</f>
        <v>1</v>
      </c>
      <c r="BF541" s="11">
        <f>BB541+AX541+AT541+AP541+AL541+AH541+AD541+Z541+V541+R541</f>
        <v>0</v>
      </c>
      <c r="BG541" s="11">
        <f>BC541+AY541+AU541+AQ541+AM541+AI541+AE541+AA541+W541+S541+O541+M541+K541+I541</f>
        <v>0</v>
      </c>
      <c r="BH541" s="11">
        <f t="shared" si="129"/>
        <v>0</v>
      </c>
      <c r="BI541" s="11">
        <f t="shared" si="129"/>
        <v>1</v>
      </c>
      <c r="BJ541" s="28">
        <f>D541</f>
        <v>47</v>
      </c>
      <c r="BK541" s="27"/>
    </row>
    <row r="542" spans="1:63" ht="12.75">
      <c r="A542" s="19"/>
      <c r="D542" s="9">
        <v>48</v>
      </c>
      <c r="E542" s="10" t="s">
        <v>335</v>
      </c>
      <c r="F542" s="28" t="s">
        <v>35</v>
      </c>
      <c r="G542" s="11"/>
      <c r="H542" s="19"/>
      <c r="Q542" s="9">
        <v>3</v>
      </c>
      <c r="T542" s="9">
        <v>1</v>
      </c>
      <c r="U542" s="9">
        <v>4</v>
      </c>
      <c r="X542" s="9">
        <v>1</v>
      </c>
      <c r="Y542" s="9">
        <v>7</v>
      </c>
      <c r="AB542" s="9">
        <v>9</v>
      </c>
      <c r="AC542" s="9">
        <v>6</v>
      </c>
      <c r="AD542" s="9">
        <v>1</v>
      </c>
      <c r="AF542" s="9">
        <v>13</v>
      </c>
      <c r="AG542" s="9">
        <v>2</v>
      </c>
      <c r="AJ542" s="9">
        <v>1</v>
      </c>
      <c r="AR542" s="9">
        <v>1</v>
      </c>
      <c r="BD542" s="11">
        <f>AZ542+AV542+AR542+AN542+AJ542+AF542+AB542+X542+T542+P542</f>
        <v>26</v>
      </c>
      <c r="BE542" s="11">
        <f>BA542+AW542+AS542+AO542+AK542+AG542+AC542+Y542+U542+Q542+N542+L542+J542+H542</f>
        <v>22</v>
      </c>
      <c r="BF542" s="11">
        <f>BB542+AX542+AT542+AP542+AL542+AH542+AD542+Z542+V542+R542</f>
        <v>1</v>
      </c>
      <c r="BG542" s="11">
        <f>BC542+AY542+AU542+AQ542+AM542+AI542+AE542+AA542+W542+S542+O542+M542+K542+I542</f>
        <v>0</v>
      </c>
      <c r="BH542" s="11">
        <f t="shared" si="129"/>
        <v>27</v>
      </c>
      <c r="BI542" s="11">
        <f t="shared" si="129"/>
        <v>22</v>
      </c>
      <c r="BJ542" s="28">
        <f>D542</f>
        <v>48</v>
      </c>
      <c r="BK542" s="27"/>
    </row>
    <row r="543" spans="1:63" ht="12.75">
      <c r="A543" s="19"/>
      <c r="B543" s="9" t="s">
        <v>291</v>
      </c>
      <c r="D543" s="9">
        <v>1</v>
      </c>
      <c r="E543" s="10" t="s">
        <v>336</v>
      </c>
      <c r="F543" s="28" t="s">
        <v>34</v>
      </c>
      <c r="G543" s="11"/>
      <c r="H543" s="19"/>
      <c r="AR543" s="9">
        <v>1</v>
      </c>
      <c r="BD543" s="11">
        <f>AZ543+AV543+AR543+AN543+AJ543+AF543+AB543+X543+T543+P543</f>
        <v>1</v>
      </c>
      <c r="BE543" s="11">
        <f>BA543+AW543+AS543+AO543+AK543+AG543+AC543+Y543+U543+Q543+N543+L543+J543+H543</f>
        <v>0</v>
      </c>
      <c r="BF543" s="11">
        <f>BB543+AX543+AT543+AP543+AL543+AH543+AD543+Z543+V543+R543</f>
        <v>0</v>
      </c>
      <c r="BG543" s="11">
        <f>BC543+AY543+AU543+AQ543+AM543+AI543+AE543+AA543+W543+S543+O543+M543+K543+I543</f>
        <v>0</v>
      </c>
      <c r="BH543" s="11">
        <f t="shared" si="129"/>
        <v>1</v>
      </c>
      <c r="BI543" s="11">
        <f t="shared" si="129"/>
        <v>0</v>
      </c>
      <c r="BJ543" s="28">
        <f>D543</f>
        <v>1</v>
      </c>
      <c r="BK543" s="27">
        <v>340031</v>
      </c>
    </row>
    <row r="544" spans="1:63" ht="12.75">
      <c r="A544" s="19"/>
      <c r="D544" s="9">
        <v>2</v>
      </c>
      <c r="E544" s="10" t="s">
        <v>336</v>
      </c>
      <c r="F544" s="28" t="s">
        <v>43</v>
      </c>
      <c r="G544" s="11"/>
      <c r="H544" s="19"/>
      <c r="AB544" s="9">
        <v>1</v>
      </c>
      <c r="AC544" s="9">
        <v>1</v>
      </c>
      <c r="BD544" s="11">
        <f t="shared" si="119"/>
        <v>1</v>
      </c>
      <c r="BE544" s="11">
        <f t="shared" si="127"/>
        <v>1</v>
      </c>
      <c r="BF544" s="11">
        <f t="shared" si="132"/>
        <v>0</v>
      </c>
      <c r="BG544" s="11">
        <f t="shared" si="128"/>
        <v>0</v>
      </c>
      <c r="BH544" s="11">
        <f t="shared" si="129"/>
        <v>1</v>
      </c>
      <c r="BI544" s="11">
        <f t="shared" si="129"/>
        <v>1</v>
      </c>
      <c r="BJ544" s="28">
        <f t="shared" si="130"/>
        <v>2</v>
      </c>
      <c r="BK544" s="27"/>
    </row>
    <row r="545" spans="1:63" ht="12.75">
      <c r="A545" s="19"/>
      <c r="D545" s="9">
        <v>3</v>
      </c>
      <c r="E545" s="10" t="s">
        <v>336</v>
      </c>
      <c r="F545" s="28" t="s">
        <v>35</v>
      </c>
      <c r="G545" s="11"/>
      <c r="H545" s="19"/>
      <c r="Q545" s="9">
        <v>2</v>
      </c>
      <c r="U545" s="9">
        <v>12</v>
      </c>
      <c r="W545" s="9">
        <v>1</v>
      </c>
      <c r="Y545" s="9">
        <v>6</v>
      </c>
      <c r="AB545" s="9">
        <v>19</v>
      </c>
      <c r="AC545" s="9">
        <v>8</v>
      </c>
      <c r="AF545" s="9">
        <v>24</v>
      </c>
      <c r="AG545" s="9">
        <v>4</v>
      </c>
      <c r="AJ545" s="9">
        <v>7</v>
      </c>
      <c r="AR545" s="9">
        <v>2</v>
      </c>
      <c r="BD545" s="11">
        <f t="shared" si="119"/>
        <v>52</v>
      </c>
      <c r="BE545" s="11">
        <f t="shared" si="127"/>
        <v>32</v>
      </c>
      <c r="BF545" s="11">
        <f t="shared" si="132"/>
        <v>0</v>
      </c>
      <c r="BG545" s="11">
        <f t="shared" si="128"/>
        <v>1</v>
      </c>
      <c r="BH545" s="11">
        <f t="shared" si="129"/>
        <v>52</v>
      </c>
      <c r="BI545" s="11">
        <f t="shared" si="129"/>
        <v>33</v>
      </c>
      <c r="BJ545" s="28">
        <f t="shared" si="130"/>
        <v>3</v>
      </c>
      <c r="BK545" s="27"/>
    </row>
    <row r="546" spans="1:63" ht="25.5">
      <c r="A546" s="19"/>
      <c r="C546" s="9" t="s">
        <v>337</v>
      </c>
      <c r="E546" s="10" t="s">
        <v>338</v>
      </c>
      <c r="F546" s="28"/>
      <c r="G546" s="11"/>
      <c r="H546" s="19"/>
      <c r="BD546" s="11">
        <f t="shared" si="119"/>
        <v>0</v>
      </c>
      <c r="BE546" s="11">
        <f t="shared" si="127"/>
        <v>0</v>
      </c>
      <c r="BF546" s="11">
        <f t="shared" si="132"/>
        <v>0</v>
      </c>
      <c r="BG546" s="11">
        <f t="shared" si="128"/>
        <v>0</v>
      </c>
      <c r="BH546" s="11">
        <f t="shared" si="129"/>
        <v>0</v>
      </c>
      <c r="BI546" s="11">
        <f t="shared" si="129"/>
        <v>0</v>
      </c>
      <c r="BJ546" s="28">
        <f t="shared" si="130"/>
        <v>0</v>
      </c>
      <c r="BK546" s="27"/>
    </row>
    <row r="547" spans="1:63" ht="12.75">
      <c r="A547" s="19"/>
      <c r="D547" s="9">
        <v>4</v>
      </c>
      <c r="E547" s="10" t="s">
        <v>339</v>
      </c>
      <c r="F547" s="28" t="s">
        <v>34</v>
      </c>
      <c r="G547" s="11"/>
      <c r="H547" s="19"/>
      <c r="AF547" s="9">
        <v>1</v>
      </c>
      <c r="BD547" s="11">
        <f t="shared" si="119"/>
        <v>1</v>
      </c>
      <c r="BE547" s="11">
        <f t="shared" si="127"/>
        <v>0</v>
      </c>
      <c r="BF547" s="11">
        <f t="shared" si="132"/>
        <v>0</v>
      </c>
      <c r="BG547" s="11">
        <f t="shared" si="128"/>
        <v>0</v>
      </c>
      <c r="BH547" s="11">
        <f t="shared" si="129"/>
        <v>1</v>
      </c>
      <c r="BI547" s="11">
        <f t="shared" si="129"/>
        <v>0</v>
      </c>
      <c r="BJ547" s="28">
        <f t="shared" si="130"/>
        <v>4</v>
      </c>
      <c r="BK547" s="27"/>
    </row>
    <row r="548" spans="1:63" ht="12.75">
      <c r="A548" s="19"/>
      <c r="C548" s="9" t="s">
        <v>340</v>
      </c>
      <c r="E548" s="10" t="s">
        <v>341</v>
      </c>
      <c r="F548" s="27"/>
      <c r="H548" s="31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1">
        <f t="shared" si="119"/>
        <v>0</v>
      </c>
      <c r="BE548" s="11">
        <f t="shared" si="127"/>
        <v>0</v>
      </c>
      <c r="BF548" s="11">
        <f t="shared" si="132"/>
        <v>0</v>
      </c>
      <c r="BG548" s="11">
        <f t="shared" si="128"/>
        <v>0</v>
      </c>
      <c r="BH548" s="11">
        <f t="shared" si="129"/>
        <v>0</v>
      </c>
      <c r="BI548" s="11">
        <f t="shared" si="129"/>
        <v>0</v>
      </c>
      <c r="BJ548" s="28">
        <f t="shared" si="130"/>
        <v>0</v>
      </c>
      <c r="BK548" s="27"/>
    </row>
    <row r="549" spans="1:63" ht="12.75">
      <c r="A549" s="19"/>
      <c r="D549" s="9">
        <v>5</v>
      </c>
      <c r="E549" s="10" t="s">
        <v>586</v>
      </c>
      <c r="F549" s="28" t="s">
        <v>35</v>
      </c>
      <c r="G549" s="11"/>
      <c r="H549" s="19"/>
      <c r="AB549" s="9">
        <v>1</v>
      </c>
      <c r="BD549" s="11">
        <f t="shared" si="119"/>
        <v>1</v>
      </c>
      <c r="BE549" s="11">
        <f t="shared" si="127"/>
        <v>0</v>
      </c>
      <c r="BF549" s="11">
        <f t="shared" si="132"/>
        <v>0</v>
      </c>
      <c r="BG549" s="11">
        <f t="shared" si="128"/>
        <v>0</v>
      </c>
      <c r="BH549" s="11">
        <f t="shared" si="129"/>
        <v>1</v>
      </c>
      <c r="BI549" s="11">
        <f t="shared" si="129"/>
        <v>0</v>
      </c>
      <c r="BJ549" s="28">
        <f t="shared" si="130"/>
        <v>5</v>
      </c>
      <c r="BK549" s="27"/>
    </row>
    <row r="550" spans="1:63" ht="12.75">
      <c r="A550" s="19"/>
      <c r="D550" s="9">
        <v>6</v>
      </c>
      <c r="E550" s="10" t="s">
        <v>342</v>
      </c>
      <c r="F550" s="28" t="s">
        <v>34</v>
      </c>
      <c r="G550" s="11"/>
      <c r="H550" s="19"/>
      <c r="AV550" s="9">
        <v>1</v>
      </c>
      <c r="BD550" s="11">
        <f t="shared" si="119"/>
        <v>1</v>
      </c>
      <c r="BE550" s="11">
        <f t="shared" si="127"/>
        <v>0</v>
      </c>
      <c r="BF550" s="11">
        <f t="shared" si="132"/>
        <v>0</v>
      </c>
      <c r="BG550" s="11">
        <f t="shared" si="128"/>
        <v>0</v>
      </c>
      <c r="BH550" s="11">
        <f t="shared" si="129"/>
        <v>1</v>
      </c>
      <c r="BI550" s="11">
        <f t="shared" si="129"/>
        <v>0</v>
      </c>
      <c r="BJ550" s="28">
        <f t="shared" si="130"/>
        <v>6</v>
      </c>
      <c r="BK550" s="27"/>
    </row>
    <row r="551" spans="1:63" ht="12.75">
      <c r="A551" s="19"/>
      <c r="D551" s="9">
        <v>7</v>
      </c>
      <c r="E551" s="10" t="s">
        <v>342</v>
      </c>
      <c r="F551" s="28" t="s">
        <v>44</v>
      </c>
      <c r="G551" s="11"/>
      <c r="H551" s="19"/>
      <c r="AC551" s="9">
        <v>1</v>
      </c>
      <c r="BD551" s="11">
        <f t="shared" si="119"/>
        <v>0</v>
      </c>
      <c r="BE551" s="11">
        <f t="shared" si="127"/>
        <v>1</v>
      </c>
      <c r="BF551" s="11">
        <f t="shared" si="132"/>
        <v>0</v>
      </c>
      <c r="BG551" s="11">
        <f t="shared" si="128"/>
        <v>0</v>
      </c>
      <c r="BH551" s="11">
        <f t="shared" si="129"/>
        <v>0</v>
      </c>
      <c r="BI551" s="11">
        <f t="shared" si="129"/>
        <v>1</v>
      </c>
      <c r="BJ551" s="28">
        <f t="shared" si="130"/>
        <v>7</v>
      </c>
      <c r="BK551" s="27"/>
    </row>
    <row r="552" spans="1:63" ht="12.75">
      <c r="A552" s="19"/>
      <c r="D552" s="9">
        <v>8</v>
      </c>
      <c r="E552" s="10" t="s">
        <v>342</v>
      </c>
      <c r="F552" s="28" t="s">
        <v>35</v>
      </c>
      <c r="G552" s="11"/>
      <c r="H552" s="19"/>
      <c r="AF552" s="9">
        <v>3</v>
      </c>
      <c r="AS552" s="9">
        <v>1</v>
      </c>
      <c r="BD552" s="11">
        <f t="shared" si="119"/>
        <v>3</v>
      </c>
      <c r="BE552" s="11">
        <f t="shared" si="127"/>
        <v>1</v>
      </c>
      <c r="BF552" s="11">
        <f t="shared" si="132"/>
        <v>0</v>
      </c>
      <c r="BG552" s="11">
        <f t="shared" si="128"/>
        <v>0</v>
      </c>
      <c r="BH552" s="11">
        <f t="shared" si="129"/>
        <v>3</v>
      </c>
      <c r="BI552" s="11">
        <f t="shared" si="129"/>
        <v>1</v>
      </c>
      <c r="BJ552" s="28">
        <f t="shared" si="130"/>
        <v>8</v>
      </c>
      <c r="BK552" s="27"/>
    </row>
    <row r="553" spans="1:63" ht="12.75">
      <c r="A553" s="19"/>
      <c r="C553" s="9" t="s">
        <v>343</v>
      </c>
      <c r="E553" s="10" t="s">
        <v>344</v>
      </c>
      <c r="F553" s="27"/>
      <c r="H553" s="19"/>
      <c r="BD553" s="11">
        <f t="shared" si="119"/>
        <v>0</v>
      </c>
      <c r="BE553" s="11">
        <f aca="true" t="shared" si="136" ref="BE553:BE618">BA553+AW553+AS553+AO553+AK553+AG553+AC553+Y553+U553+Q553+N553+L553+J553+H553</f>
        <v>0</v>
      </c>
      <c r="BF553" s="11">
        <f t="shared" si="132"/>
        <v>0</v>
      </c>
      <c r="BG553" s="11">
        <f aca="true" t="shared" si="137" ref="BG553:BG618">BC553+AY553+AU553+AQ553+AM553+AI553+AE553+AA553+W553+S553+O553+M553+K553+I553</f>
        <v>0</v>
      </c>
      <c r="BH553" s="11">
        <f aca="true" t="shared" si="138" ref="BH553:BI618">BD553+BF553</f>
        <v>0</v>
      </c>
      <c r="BI553" s="11">
        <f t="shared" si="138"/>
        <v>0</v>
      </c>
      <c r="BJ553" s="28">
        <f aca="true" t="shared" si="139" ref="BJ553:BJ618">D553</f>
        <v>0</v>
      </c>
      <c r="BK553" s="27"/>
    </row>
    <row r="554" spans="1:63" ht="12.75">
      <c r="A554" s="19"/>
      <c r="D554" s="9">
        <v>9</v>
      </c>
      <c r="E554" s="10" t="s">
        <v>345</v>
      </c>
      <c r="F554" s="28" t="s">
        <v>35</v>
      </c>
      <c r="G554" s="11"/>
      <c r="H554" s="19"/>
      <c r="AC554" s="9">
        <v>1</v>
      </c>
      <c r="AF554" s="9">
        <v>1</v>
      </c>
      <c r="BD554" s="11">
        <f t="shared" si="119"/>
        <v>1</v>
      </c>
      <c r="BE554" s="11">
        <f t="shared" si="136"/>
        <v>1</v>
      </c>
      <c r="BF554" s="11">
        <f t="shared" si="132"/>
        <v>0</v>
      </c>
      <c r="BG554" s="11">
        <f t="shared" si="137"/>
        <v>0</v>
      </c>
      <c r="BH554" s="11">
        <f t="shared" si="138"/>
        <v>1</v>
      </c>
      <c r="BI554" s="11">
        <f t="shared" si="138"/>
        <v>1</v>
      </c>
      <c r="BJ554" s="28">
        <f t="shared" si="139"/>
        <v>9</v>
      </c>
      <c r="BK554" s="27"/>
    </row>
    <row r="555" spans="1:63" ht="12.75">
      <c r="A555" s="19"/>
      <c r="D555" s="9">
        <v>10</v>
      </c>
      <c r="E555" s="10" t="s">
        <v>346</v>
      </c>
      <c r="F555" s="28" t="s">
        <v>34</v>
      </c>
      <c r="G555" s="11"/>
      <c r="H555" s="19"/>
      <c r="T555" s="9">
        <v>1</v>
      </c>
      <c r="U555" s="9">
        <v>2</v>
      </c>
      <c r="Y555" s="9">
        <v>5</v>
      </c>
      <c r="AB555" s="9">
        <v>13</v>
      </c>
      <c r="AC555" s="9">
        <v>8</v>
      </c>
      <c r="AD555" s="9">
        <v>1</v>
      </c>
      <c r="AF555" s="9">
        <v>39</v>
      </c>
      <c r="AG555" s="9">
        <v>7</v>
      </c>
      <c r="AH555" s="9">
        <v>1</v>
      </c>
      <c r="AJ555" s="9">
        <v>20</v>
      </c>
      <c r="AK555" s="9">
        <v>6</v>
      </c>
      <c r="AL555" s="9">
        <v>1</v>
      </c>
      <c r="AN555" s="9">
        <v>3</v>
      </c>
      <c r="AO555" s="9">
        <v>1</v>
      </c>
      <c r="AP555" s="9">
        <v>1</v>
      </c>
      <c r="AR555" s="9">
        <v>6</v>
      </c>
      <c r="AS555" s="9">
        <v>3</v>
      </c>
      <c r="AT555" s="9">
        <v>1</v>
      </c>
      <c r="AV555" s="9">
        <v>3</v>
      </c>
      <c r="AW555" s="9">
        <v>1</v>
      </c>
      <c r="AX555" s="9">
        <v>2</v>
      </c>
      <c r="BD555" s="11">
        <f t="shared" si="119"/>
        <v>85</v>
      </c>
      <c r="BE555" s="11">
        <f t="shared" si="136"/>
        <v>33</v>
      </c>
      <c r="BF555" s="11">
        <f t="shared" si="132"/>
        <v>7</v>
      </c>
      <c r="BG555" s="11">
        <f t="shared" si="137"/>
        <v>0</v>
      </c>
      <c r="BH555" s="11">
        <f t="shared" si="138"/>
        <v>92</v>
      </c>
      <c r="BI555" s="11">
        <f t="shared" si="138"/>
        <v>33</v>
      </c>
      <c r="BJ555" s="28">
        <f t="shared" si="139"/>
        <v>10</v>
      </c>
      <c r="BK555" s="27"/>
    </row>
    <row r="556" spans="1:63" ht="12.75">
      <c r="A556" s="19"/>
      <c r="D556" s="9">
        <v>11</v>
      </c>
      <c r="E556" s="10" t="s">
        <v>346</v>
      </c>
      <c r="F556" s="28" t="s">
        <v>43</v>
      </c>
      <c r="G556" s="11"/>
      <c r="H556" s="19"/>
      <c r="U556" s="9">
        <v>1</v>
      </c>
      <c r="Y556" s="9">
        <v>1</v>
      </c>
      <c r="AB556" s="9">
        <v>1</v>
      </c>
      <c r="AC556" s="9">
        <v>4</v>
      </c>
      <c r="AK556" s="9">
        <v>1</v>
      </c>
      <c r="BD556" s="11">
        <f t="shared" si="119"/>
        <v>1</v>
      </c>
      <c r="BE556" s="11">
        <f t="shared" si="136"/>
        <v>7</v>
      </c>
      <c r="BF556" s="11">
        <f t="shared" si="132"/>
        <v>0</v>
      </c>
      <c r="BG556" s="11">
        <f t="shared" si="137"/>
        <v>0</v>
      </c>
      <c r="BH556" s="11">
        <f t="shared" si="138"/>
        <v>1</v>
      </c>
      <c r="BI556" s="11">
        <f t="shared" si="138"/>
        <v>7</v>
      </c>
      <c r="BJ556" s="28">
        <f t="shared" si="139"/>
        <v>11</v>
      </c>
      <c r="BK556" s="27"/>
    </row>
    <row r="557" spans="1:63" ht="12.75">
      <c r="A557" s="19"/>
      <c r="D557" s="9">
        <v>12</v>
      </c>
      <c r="E557" s="10" t="s">
        <v>346</v>
      </c>
      <c r="F557" s="28" t="s">
        <v>44</v>
      </c>
      <c r="G557" s="11"/>
      <c r="H557" s="19"/>
      <c r="AB557" s="9">
        <v>1</v>
      </c>
      <c r="AF557" s="9">
        <v>1</v>
      </c>
      <c r="AG557" s="9">
        <v>1</v>
      </c>
      <c r="AK557" s="9">
        <v>1</v>
      </c>
      <c r="BD557" s="11">
        <f t="shared" si="119"/>
        <v>2</v>
      </c>
      <c r="BE557" s="11">
        <f t="shared" si="136"/>
        <v>2</v>
      </c>
      <c r="BF557" s="11">
        <f t="shared" si="132"/>
        <v>0</v>
      </c>
      <c r="BG557" s="11">
        <f t="shared" si="137"/>
        <v>0</v>
      </c>
      <c r="BH557" s="11">
        <f t="shared" si="138"/>
        <v>2</v>
      </c>
      <c r="BI557" s="11">
        <f t="shared" si="138"/>
        <v>2</v>
      </c>
      <c r="BJ557" s="28">
        <f t="shared" si="139"/>
        <v>12</v>
      </c>
      <c r="BK557" s="27"/>
    </row>
    <row r="558" spans="1:63" ht="12.75">
      <c r="A558" s="19"/>
      <c r="D558" s="9">
        <v>13</v>
      </c>
      <c r="E558" s="10" t="s">
        <v>346</v>
      </c>
      <c r="F558" s="28" t="s">
        <v>35</v>
      </c>
      <c r="G558" s="11"/>
      <c r="H558" s="19"/>
      <c r="N558" s="9">
        <v>1</v>
      </c>
      <c r="Q558" s="9">
        <v>9</v>
      </c>
      <c r="U558" s="9">
        <v>41</v>
      </c>
      <c r="X558" s="9">
        <v>4</v>
      </c>
      <c r="Y558" s="9">
        <v>9</v>
      </c>
      <c r="AB558" s="9">
        <v>23</v>
      </c>
      <c r="AC558" s="9">
        <v>36</v>
      </c>
      <c r="AF558" s="9">
        <v>55</v>
      </c>
      <c r="AG558" s="9">
        <v>28</v>
      </c>
      <c r="AJ558" s="9">
        <v>15</v>
      </c>
      <c r="AK558" s="9">
        <v>4</v>
      </c>
      <c r="AN558" s="9">
        <v>3</v>
      </c>
      <c r="AR558" s="9">
        <v>2</v>
      </c>
      <c r="AW558" s="9">
        <v>1</v>
      </c>
      <c r="BD558" s="11">
        <f t="shared" si="119"/>
        <v>102</v>
      </c>
      <c r="BE558" s="11">
        <f t="shared" si="136"/>
        <v>129</v>
      </c>
      <c r="BF558" s="11">
        <f t="shared" si="132"/>
        <v>0</v>
      </c>
      <c r="BG558" s="11">
        <f t="shared" si="137"/>
        <v>0</v>
      </c>
      <c r="BH558" s="11">
        <f t="shared" si="138"/>
        <v>102</v>
      </c>
      <c r="BI558" s="11">
        <f t="shared" si="138"/>
        <v>129</v>
      </c>
      <c r="BJ558" s="28">
        <f t="shared" si="139"/>
        <v>13</v>
      </c>
      <c r="BK558" s="27"/>
    </row>
    <row r="559" spans="1:63" ht="12.75">
      <c r="A559" s="19"/>
      <c r="D559" s="9">
        <v>14</v>
      </c>
      <c r="E559" s="10" t="s">
        <v>347</v>
      </c>
      <c r="F559" s="28" t="s">
        <v>34</v>
      </c>
      <c r="G559" s="11"/>
      <c r="H559" s="19"/>
      <c r="AB559" s="9">
        <v>1</v>
      </c>
      <c r="AJ559" s="9">
        <v>1</v>
      </c>
      <c r="BD559" s="11">
        <f t="shared" si="119"/>
        <v>2</v>
      </c>
      <c r="BE559" s="11">
        <f t="shared" si="136"/>
        <v>0</v>
      </c>
      <c r="BF559" s="11">
        <f t="shared" si="132"/>
        <v>0</v>
      </c>
      <c r="BG559" s="11">
        <f t="shared" si="137"/>
        <v>0</v>
      </c>
      <c r="BH559" s="11">
        <f t="shared" si="138"/>
        <v>2</v>
      </c>
      <c r="BI559" s="11">
        <f t="shared" si="138"/>
        <v>0</v>
      </c>
      <c r="BJ559" s="28">
        <f t="shared" si="139"/>
        <v>14</v>
      </c>
      <c r="BK559" s="27"/>
    </row>
    <row r="560" spans="1:63" ht="12.75">
      <c r="A560" s="19"/>
      <c r="D560" s="9">
        <v>15</v>
      </c>
      <c r="E560" s="10" t="s">
        <v>347</v>
      </c>
      <c r="F560" s="28" t="s">
        <v>35</v>
      </c>
      <c r="G560" s="11"/>
      <c r="H560" s="19"/>
      <c r="N560" s="9">
        <v>1</v>
      </c>
      <c r="T560" s="9">
        <v>1</v>
      </c>
      <c r="AB560" s="9">
        <v>2</v>
      </c>
      <c r="AF560" s="9">
        <v>4</v>
      </c>
      <c r="BD560" s="11">
        <f t="shared" si="119"/>
        <v>7</v>
      </c>
      <c r="BE560" s="11">
        <f t="shared" si="136"/>
        <v>1</v>
      </c>
      <c r="BF560" s="11">
        <f t="shared" si="132"/>
        <v>0</v>
      </c>
      <c r="BG560" s="11">
        <f t="shared" si="137"/>
        <v>0</v>
      </c>
      <c r="BH560" s="11">
        <f t="shared" si="138"/>
        <v>7</v>
      </c>
      <c r="BI560" s="11">
        <f t="shared" si="138"/>
        <v>1</v>
      </c>
      <c r="BJ560" s="28">
        <f t="shared" si="139"/>
        <v>15</v>
      </c>
      <c r="BK560" s="27"/>
    </row>
    <row r="561" spans="1:63" ht="12.75">
      <c r="A561" s="19"/>
      <c r="C561" s="9" t="s">
        <v>348</v>
      </c>
      <c r="E561" s="10" t="s">
        <v>349</v>
      </c>
      <c r="F561" s="27"/>
      <c r="H561" s="19"/>
      <c r="BD561" s="11">
        <f t="shared" si="119"/>
        <v>0</v>
      </c>
      <c r="BE561" s="11">
        <f t="shared" si="136"/>
        <v>0</v>
      </c>
      <c r="BF561" s="11">
        <f t="shared" si="132"/>
        <v>0</v>
      </c>
      <c r="BG561" s="11">
        <f t="shared" si="137"/>
        <v>0</v>
      </c>
      <c r="BH561" s="11">
        <f t="shared" si="138"/>
        <v>0</v>
      </c>
      <c r="BI561" s="11">
        <f t="shared" si="138"/>
        <v>0</v>
      </c>
      <c r="BJ561" s="28">
        <f t="shared" si="139"/>
        <v>0</v>
      </c>
      <c r="BK561" s="27"/>
    </row>
    <row r="562" spans="1:63" ht="12.75">
      <c r="A562" s="19"/>
      <c r="D562" s="9">
        <v>16</v>
      </c>
      <c r="E562" s="10" t="s">
        <v>350</v>
      </c>
      <c r="F562" s="28" t="s">
        <v>34</v>
      </c>
      <c r="G562" s="11"/>
      <c r="H562" s="19"/>
      <c r="U562" s="9">
        <v>5</v>
      </c>
      <c r="X562" s="9">
        <v>1</v>
      </c>
      <c r="Y562" s="9">
        <v>8</v>
      </c>
      <c r="AB562" s="9">
        <v>23</v>
      </c>
      <c r="AC562" s="9">
        <v>22</v>
      </c>
      <c r="AF562" s="9">
        <v>36</v>
      </c>
      <c r="AG562" s="9">
        <v>7</v>
      </c>
      <c r="AH562" s="9">
        <v>1</v>
      </c>
      <c r="AJ562" s="9">
        <v>9</v>
      </c>
      <c r="AK562" s="9">
        <v>2</v>
      </c>
      <c r="AL562" s="9">
        <v>1</v>
      </c>
      <c r="AN562" s="9">
        <v>5</v>
      </c>
      <c r="AP562" s="9">
        <v>1</v>
      </c>
      <c r="AR562" s="9">
        <v>3</v>
      </c>
      <c r="BD562" s="11">
        <f t="shared" si="119"/>
        <v>77</v>
      </c>
      <c r="BE562" s="11">
        <f t="shared" si="136"/>
        <v>44</v>
      </c>
      <c r="BF562" s="11">
        <f t="shared" si="132"/>
        <v>3</v>
      </c>
      <c r="BG562" s="11">
        <f t="shared" si="137"/>
        <v>0</v>
      </c>
      <c r="BH562" s="11">
        <f t="shared" si="138"/>
        <v>80</v>
      </c>
      <c r="BI562" s="11">
        <f t="shared" si="138"/>
        <v>44</v>
      </c>
      <c r="BJ562" s="28">
        <f t="shared" si="139"/>
        <v>16</v>
      </c>
      <c r="BK562" s="27"/>
    </row>
    <row r="563" spans="1:63" ht="12.75">
      <c r="A563" s="19"/>
      <c r="D563" s="9">
        <v>17</v>
      </c>
      <c r="E563" s="10" t="s">
        <v>350</v>
      </c>
      <c r="F563" s="28" t="s">
        <v>43</v>
      </c>
      <c r="G563" s="11"/>
      <c r="H563" s="19"/>
      <c r="U563" s="9">
        <v>4</v>
      </c>
      <c r="Y563" s="9">
        <v>1</v>
      </c>
      <c r="AC563" s="9">
        <v>2</v>
      </c>
      <c r="AF563" s="9">
        <v>2</v>
      </c>
      <c r="AG563" s="9">
        <v>1</v>
      </c>
      <c r="AO563" s="9">
        <v>1</v>
      </c>
      <c r="BD563" s="11">
        <f t="shared" si="119"/>
        <v>2</v>
      </c>
      <c r="BE563" s="11">
        <f t="shared" si="136"/>
        <v>9</v>
      </c>
      <c r="BF563" s="11">
        <f t="shared" si="132"/>
        <v>0</v>
      </c>
      <c r="BG563" s="11">
        <f t="shared" si="137"/>
        <v>0</v>
      </c>
      <c r="BH563" s="11">
        <f t="shared" si="138"/>
        <v>2</v>
      </c>
      <c r="BI563" s="11">
        <f t="shared" si="138"/>
        <v>9</v>
      </c>
      <c r="BJ563" s="28">
        <f t="shared" si="139"/>
        <v>17</v>
      </c>
      <c r="BK563" s="27"/>
    </row>
    <row r="564" spans="1:63" ht="12.75">
      <c r="A564" s="19"/>
      <c r="D564" s="9">
        <v>18</v>
      </c>
      <c r="E564" s="10" t="s">
        <v>350</v>
      </c>
      <c r="F564" s="28" t="s">
        <v>44</v>
      </c>
      <c r="G564" s="11"/>
      <c r="H564" s="19"/>
      <c r="U564" s="9">
        <v>3</v>
      </c>
      <c r="Y564" s="9">
        <v>4</v>
      </c>
      <c r="AB564" s="9">
        <v>3</v>
      </c>
      <c r="AC564" s="9">
        <v>14</v>
      </c>
      <c r="AF564" s="9">
        <v>10</v>
      </c>
      <c r="AG564" s="9">
        <v>3</v>
      </c>
      <c r="AJ564" s="9">
        <v>6</v>
      </c>
      <c r="BD564" s="11">
        <f t="shared" si="119"/>
        <v>19</v>
      </c>
      <c r="BE564" s="11">
        <f t="shared" si="136"/>
        <v>24</v>
      </c>
      <c r="BF564" s="11">
        <f t="shared" si="132"/>
        <v>0</v>
      </c>
      <c r="BG564" s="11">
        <f t="shared" si="137"/>
        <v>0</v>
      </c>
      <c r="BH564" s="11">
        <f t="shared" si="138"/>
        <v>19</v>
      </c>
      <c r="BI564" s="11">
        <f t="shared" si="138"/>
        <v>24</v>
      </c>
      <c r="BJ564" s="28">
        <f t="shared" si="139"/>
        <v>18</v>
      </c>
      <c r="BK564" s="27"/>
    </row>
    <row r="565" spans="1:63" ht="12.75">
      <c r="A565" s="19"/>
      <c r="D565" s="9">
        <v>19</v>
      </c>
      <c r="E565" s="10" t="s">
        <v>350</v>
      </c>
      <c r="F565" s="28" t="s">
        <v>35</v>
      </c>
      <c r="G565" s="11"/>
      <c r="H565" s="19">
        <v>4</v>
      </c>
      <c r="I565" s="9">
        <v>4</v>
      </c>
      <c r="J565" s="9">
        <v>66</v>
      </c>
      <c r="K565" s="9">
        <v>16</v>
      </c>
      <c r="L565" s="9">
        <v>80</v>
      </c>
      <c r="M565" s="9">
        <v>20</v>
      </c>
      <c r="N565" s="9">
        <v>154</v>
      </c>
      <c r="O565" s="9">
        <v>35</v>
      </c>
      <c r="Q565" s="9">
        <v>168</v>
      </c>
      <c r="S565" s="9">
        <v>53</v>
      </c>
      <c r="T565" s="9">
        <v>5</v>
      </c>
      <c r="U565" s="9">
        <v>393</v>
      </c>
      <c r="V565" s="9">
        <v>4</v>
      </c>
      <c r="W565" s="9">
        <v>99</v>
      </c>
      <c r="X565" s="9">
        <v>18</v>
      </c>
      <c r="Y565" s="9">
        <v>122</v>
      </c>
      <c r="Z565" s="9">
        <v>4</v>
      </c>
      <c r="AA565" s="9">
        <v>34</v>
      </c>
      <c r="AB565" s="9">
        <v>196</v>
      </c>
      <c r="AC565" s="9">
        <v>216</v>
      </c>
      <c r="AD565" s="9">
        <v>50</v>
      </c>
      <c r="AE565" s="9">
        <v>57</v>
      </c>
      <c r="AF565" s="9">
        <v>145</v>
      </c>
      <c r="AG565" s="9">
        <v>34</v>
      </c>
      <c r="AH565" s="9">
        <v>14</v>
      </c>
      <c r="AI565" s="9">
        <v>15</v>
      </c>
      <c r="AJ565" s="9">
        <v>33</v>
      </c>
      <c r="AK565" s="9">
        <v>9</v>
      </c>
      <c r="AL565" s="9">
        <v>3</v>
      </c>
      <c r="AM565" s="9">
        <v>4</v>
      </c>
      <c r="AN565" s="9">
        <v>8</v>
      </c>
      <c r="AO565" s="9">
        <v>1</v>
      </c>
      <c r="AQ565" s="9">
        <v>1</v>
      </c>
      <c r="AR565" s="9">
        <v>4</v>
      </c>
      <c r="AT565" s="9">
        <v>1</v>
      </c>
      <c r="AU565" s="9">
        <v>2</v>
      </c>
      <c r="AV565" s="9">
        <v>6</v>
      </c>
      <c r="AX565" s="9">
        <v>4</v>
      </c>
      <c r="AY565" s="9">
        <v>2</v>
      </c>
      <c r="BD565" s="11">
        <f t="shared" si="119"/>
        <v>415</v>
      </c>
      <c r="BE565" s="11">
        <f t="shared" si="136"/>
        <v>1247</v>
      </c>
      <c r="BF565" s="11">
        <f t="shared" si="132"/>
        <v>80</v>
      </c>
      <c r="BG565" s="11">
        <f t="shared" si="137"/>
        <v>342</v>
      </c>
      <c r="BH565" s="11">
        <f t="shared" si="138"/>
        <v>495</v>
      </c>
      <c r="BI565" s="11">
        <f t="shared" si="138"/>
        <v>1589</v>
      </c>
      <c r="BJ565" s="28">
        <f t="shared" si="139"/>
        <v>19</v>
      </c>
      <c r="BK565" s="27"/>
    </row>
    <row r="566" spans="1:63" ht="12.75">
      <c r="A566" s="19"/>
      <c r="D566" s="9">
        <v>20</v>
      </c>
      <c r="E566" s="10" t="s">
        <v>351</v>
      </c>
      <c r="F566" s="28" t="s">
        <v>34</v>
      </c>
      <c r="G566" s="11"/>
      <c r="H566" s="19"/>
      <c r="AB566" s="9">
        <v>1</v>
      </c>
      <c r="AC566" s="9">
        <v>2</v>
      </c>
      <c r="AD566" s="9">
        <v>1</v>
      </c>
      <c r="AF566" s="9">
        <v>3</v>
      </c>
      <c r="AG566" s="9">
        <v>1</v>
      </c>
      <c r="AJ566" s="9">
        <v>2</v>
      </c>
      <c r="AO566" s="9">
        <v>1</v>
      </c>
      <c r="AR566" s="9">
        <v>2</v>
      </c>
      <c r="BD566" s="11">
        <f t="shared" si="119"/>
        <v>8</v>
      </c>
      <c r="BE566" s="11">
        <f t="shared" si="136"/>
        <v>4</v>
      </c>
      <c r="BF566" s="11">
        <f t="shared" si="132"/>
        <v>1</v>
      </c>
      <c r="BG566" s="11">
        <f t="shared" si="137"/>
        <v>0</v>
      </c>
      <c r="BH566" s="11">
        <f t="shared" si="138"/>
        <v>9</v>
      </c>
      <c r="BI566" s="11">
        <f t="shared" si="138"/>
        <v>4</v>
      </c>
      <c r="BJ566" s="28">
        <f t="shared" si="139"/>
        <v>20</v>
      </c>
      <c r="BK566" s="27"/>
    </row>
    <row r="567" spans="1:63" ht="12.75">
      <c r="A567" s="19"/>
      <c r="D567" s="9">
        <v>21</v>
      </c>
      <c r="E567" s="10" t="s">
        <v>351</v>
      </c>
      <c r="F567" s="28" t="s">
        <v>35</v>
      </c>
      <c r="G567" s="11"/>
      <c r="H567" s="19"/>
      <c r="O567" s="9">
        <v>2</v>
      </c>
      <c r="Q567" s="9">
        <v>1</v>
      </c>
      <c r="U567" s="9">
        <v>1</v>
      </c>
      <c r="Y567" s="9">
        <v>2</v>
      </c>
      <c r="AB567" s="9">
        <v>5</v>
      </c>
      <c r="AC567" s="9">
        <v>4</v>
      </c>
      <c r="AF567" s="9">
        <v>7</v>
      </c>
      <c r="AG567" s="9">
        <v>2</v>
      </c>
      <c r="AJ567" s="9">
        <v>2</v>
      </c>
      <c r="AN567" s="9">
        <v>1</v>
      </c>
      <c r="AV567" s="9">
        <v>1</v>
      </c>
      <c r="BD567" s="11">
        <f>AZ567+AV567+AR567+AN567+AJ567+AF567+AB567+X567+T567+P567</f>
        <v>16</v>
      </c>
      <c r="BE567" s="11">
        <f>BA567+AW567+AS567+AO567+AK567+AG567+AC567+Y567+U567+Q567+N567+L567+J567+H567</f>
        <v>10</v>
      </c>
      <c r="BF567" s="11">
        <f>BB567+AX567+AT567+AP567+AL567+AH567+AD567+Z567+V567+R567</f>
        <v>0</v>
      </c>
      <c r="BG567" s="11">
        <f>BC567+AY567+AU567+AQ567+AM567+AI567+AE567+AA567+W567+S567+O567+M567+K567+I567</f>
        <v>2</v>
      </c>
      <c r="BH567" s="11">
        <f>BD567+BF567</f>
        <v>16</v>
      </c>
      <c r="BI567" s="11">
        <f t="shared" si="138"/>
        <v>12</v>
      </c>
      <c r="BJ567" s="28">
        <f t="shared" si="139"/>
        <v>21</v>
      </c>
      <c r="BK567" s="27"/>
    </row>
    <row r="568" spans="1:63" ht="12.75">
      <c r="A568" s="19"/>
      <c r="E568" s="10" t="s">
        <v>352</v>
      </c>
      <c r="F568" s="28" t="s">
        <v>34</v>
      </c>
      <c r="G568" s="11"/>
      <c r="H568" s="19"/>
      <c r="T568" s="9">
        <v>8</v>
      </c>
      <c r="U568" s="9">
        <v>20</v>
      </c>
      <c r="X568" s="9">
        <v>7</v>
      </c>
      <c r="Y568" s="9">
        <v>29</v>
      </c>
      <c r="AB568" s="9">
        <v>285</v>
      </c>
      <c r="AC568" s="9">
        <v>92</v>
      </c>
      <c r="AD568" s="9">
        <v>6</v>
      </c>
      <c r="AE568" s="9">
        <v>1</v>
      </c>
      <c r="AF568" s="9">
        <v>622</v>
      </c>
      <c r="AG568" s="9">
        <v>74</v>
      </c>
      <c r="AH568" s="9">
        <v>11</v>
      </c>
      <c r="AI568" s="9">
        <v>1</v>
      </c>
      <c r="AJ568" s="9">
        <v>343</v>
      </c>
      <c r="AK568" s="9">
        <v>30</v>
      </c>
      <c r="AL568" s="9">
        <v>29</v>
      </c>
      <c r="AM568" s="9">
        <v>4</v>
      </c>
      <c r="AN568" s="9">
        <v>98</v>
      </c>
      <c r="AO568" s="9">
        <v>12</v>
      </c>
      <c r="AP568" s="9">
        <v>11</v>
      </c>
      <c r="AQ568" s="9">
        <v>1</v>
      </c>
      <c r="AR568" s="9">
        <v>64</v>
      </c>
      <c r="AS568" s="9">
        <v>13</v>
      </c>
      <c r="AT568" s="9">
        <v>9</v>
      </c>
      <c r="AU568" s="9">
        <v>2</v>
      </c>
      <c r="AV568" s="9">
        <v>43</v>
      </c>
      <c r="AW568" s="9">
        <v>6</v>
      </c>
      <c r="AX568" s="9">
        <v>7</v>
      </c>
      <c r="BD568" s="11">
        <f>AZ568+AV568+AR568+AN568+AJ568+AF568+AB568+X568+T568+P568</f>
        <v>1470</v>
      </c>
      <c r="BE568" s="11">
        <f>BA568+AW568+AS568+AO568+AK568+AG568+AC568+Y568+U568+Q568+N568+L568+J568+H568</f>
        <v>276</v>
      </c>
      <c r="BF568" s="11">
        <f>BB568+AX568+AT568+AP568+AL568+AH568+AD568+Z568+V568+R568</f>
        <v>73</v>
      </c>
      <c r="BG568" s="11">
        <f>BC568+AY568+AU568+AQ568+AM568+AI568+AE568+AA568+W568+S568+O568+M568+K568+I568</f>
        <v>9</v>
      </c>
      <c r="BH568" s="11">
        <f>BD568+BF568</f>
        <v>1543</v>
      </c>
      <c r="BI568" s="11">
        <f t="shared" si="138"/>
        <v>285</v>
      </c>
      <c r="BJ568" s="28">
        <f t="shared" si="139"/>
        <v>0</v>
      </c>
      <c r="BK568" s="27"/>
    </row>
    <row r="569" spans="1:63" ht="12.75">
      <c r="A569" s="19"/>
      <c r="E569" s="10" t="s">
        <v>352</v>
      </c>
      <c r="F569" s="28" t="s">
        <v>43</v>
      </c>
      <c r="G569" s="11"/>
      <c r="H569" s="19"/>
      <c r="Q569" s="9">
        <v>1</v>
      </c>
      <c r="U569" s="9">
        <v>21</v>
      </c>
      <c r="Y569" s="9">
        <v>7</v>
      </c>
      <c r="AB569" s="9">
        <v>7</v>
      </c>
      <c r="AC569" s="9">
        <v>32</v>
      </c>
      <c r="AF569" s="9">
        <v>11</v>
      </c>
      <c r="AG569" s="9">
        <v>4</v>
      </c>
      <c r="AH569" s="9">
        <v>1</v>
      </c>
      <c r="AJ569" s="9">
        <v>5</v>
      </c>
      <c r="AK569" s="9">
        <v>2</v>
      </c>
      <c r="AN569" s="9">
        <v>2</v>
      </c>
      <c r="AO569" s="9">
        <v>1</v>
      </c>
      <c r="AR569" s="9">
        <v>2</v>
      </c>
      <c r="AS569" s="9">
        <v>1</v>
      </c>
      <c r="BD569" s="11">
        <f>AZ569+AV569+AR569+AN569+AJ569+AF569+AB569+X569+T569+P569</f>
        <v>27</v>
      </c>
      <c r="BE569" s="11">
        <f>BA569+AW569+AS569+AO569+AK569+AG569+AC569+Y569+U569+Q569+N569+L569+J569+H569</f>
        <v>69</v>
      </c>
      <c r="BF569" s="11">
        <f>BB569+AX569+AT569+AP569+AL569+AH569+AD569+Z569+V569+R569</f>
        <v>1</v>
      </c>
      <c r="BG569" s="11">
        <f>BC569+AY569+AU569+AQ569+AM569+AI569+AE569+AA569+W569+S569+O569+M569+K569+I569</f>
        <v>0</v>
      </c>
      <c r="BH569" s="11">
        <f>BD569+BF569</f>
        <v>28</v>
      </c>
      <c r="BI569" s="11">
        <f t="shared" si="138"/>
        <v>69</v>
      </c>
      <c r="BJ569" s="28">
        <f t="shared" si="139"/>
        <v>0</v>
      </c>
      <c r="BK569" s="27"/>
    </row>
    <row r="570" spans="1:63" ht="12.75">
      <c r="A570" s="19"/>
      <c r="E570" s="10" t="s">
        <v>352</v>
      </c>
      <c r="F570" s="28" t="s">
        <v>44</v>
      </c>
      <c r="G570" s="11"/>
      <c r="H570" s="19"/>
      <c r="Q570" s="9">
        <v>1</v>
      </c>
      <c r="U570" s="9">
        <v>10</v>
      </c>
      <c r="Y570" s="9">
        <v>7</v>
      </c>
      <c r="AB570" s="9">
        <v>6</v>
      </c>
      <c r="AC570" s="9">
        <v>19</v>
      </c>
      <c r="AF570" s="9">
        <v>24</v>
      </c>
      <c r="AG570" s="9">
        <v>10</v>
      </c>
      <c r="AJ570" s="9">
        <v>13</v>
      </c>
      <c r="AK570" s="9">
        <v>2</v>
      </c>
      <c r="AV570" s="9">
        <v>1</v>
      </c>
      <c r="BD570" s="11">
        <f>AZ570+AV570+AR570+AN570+AJ570+AF570+AB570+X570+T570+P570</f>
        <v>44</v>
      </c>
      <c r="BE570" s="11">
        <f>BA570+AW570+AS570+AO570+AK570+AG570+AC570+Y570+U570+Q570+N570+L570+J570+H570</f>
        <v>49</v>
      </c>
      <c r="BF570" s="11">
        <f>BB570+AX570+AT570+AP570+AL570+AH570+AD570+Z570+V570+R570</f>
        <v>0</v>
      </c>
      <c r="BG570" s="11">
        <f>BC570+AY570+AU570+AQ570+AM570+AI570+AE570+AA570+W570+S570+O570+M570+K570+I570</f>
        <v>0</v>
      </c>
      <c r="BH570" s="11">
        <f>BD570+BF570</f>
        <v>44</v>
      </c>
      <c r="BI570" s="11">
        <f t="shared" si="138"/>
        <v>49</v>
      </c>
      <c r="BJ570" s="28">
        <f t="shared" si="139"/>
        <v>0</v>
      </c>
      <c r="BK570" s="27"/>
    </row>
    <row r="571" spans="1:63" ht="12.75">
      <c r="A571" s="19"/>
      <c r="E571" s="10" t="s">
        <v>352</v>
      </c>
      <c r="F571" s="28" t="s">
        <v>35</v>
      </c>
      <c r="G571" s="11"/>
      <c r="H571" s="19">
        <v>7</v>
      </c>
      <c r="I571" s="9">
        <v>4</v>
      </c>
      <c r="J571" s="9">
        <v>74</v>
      </c>
      <c r="K571" s="9">
        <v>16</v>
      </c>
      <c r="L571" s="9">
        <v>117</v>
      </c>
      <c r="M571" s="9">
        <v>21</v>
      </c>
      <c r="N571" s="9">
        <v>281</v>
      </c>
      <c r="O571" s="9">
        <v>39</v>
      </c>
      <c r="Q571" s="9">
        <v>402</v>
      </c>
      <c r="S571" s="9">
        <v>68</v>
      </c>
      <c r="T571" s="9">
        <v>13</v>
      </c>
      <c r="U571" s="9">
        <v>982</v>
      </c>
      <c r="V571" s="9">
        <v>5</v>
      </c>
      <c r="W571" s="9">
        <v>131</v>
      </c>
      <c r="X571" s="9">
        <v>36</v>
      </c>
      <c r="Y571" s="9">
        <v>317</v>
      </c>
      <c r="Z571" s="9">
        <v>4</v>
      </c>
      <c r="AA571" s="9">
        <v>42</v>
      </c>
      <c r="AB571" s="9">
        <v>402</v>
      </c>
      <c r="AC571" s="9">
        <v>626</v>
      </c>
      <c r="AD571" s="9">
        <v>50</v>
      </c>
      <c r="AE571" s="9">
        <v>61</v>
      </c>
      <c r="AF571" s="9">
        <v>515</v>
      </c>
      <c r="AG571" s="9">
        <v>170</v>
      </c>
      <c r="AH571" s="9">
        <v>14</v>
      </c>
      <c r="AI571" s="9">
        <v>15</v>
      </c>
      <c r="AJ571" s="9">
        <v>149</v>
      </c>
      <c r="AK571" s="9">
        <v>52</v>
      </c>
      <c r="AL571" s="9">
        <v>4</v>
      </c>
      <c r="AM571" s="9">
        <v>4</v>
      </c>
      <c r="AN571" s="9">
        <v>25</v>
      </c>
      <c r="AO571" s="9">
        <v>7</v>
      </c>
      <c r="AP571" s="9">
        <v>1</v>
      </c>
      <c r="AQ571" s="9">
        <v>1</v>
      </c>
      <c r="AR571" s="9">
        <v>20</v>
      </c>
      <c r="AS571" s="9">
        <v>3</v>
      </c>
      <c r="AT571" s="9">
        <v>1</v>
      </c>
      <c r="AU571" s="9">
        <v>2</v>
      </c>
      <c r="AV571" s="9">
        <v>16</v>
      </c>
      <c r="AW571" s="9">
        <v>3</v>
      </c>
      <c r="AX571" s="9">
        <v>4</v>
      </c>
      <c r="AY571" s="9">
        <v>2</v>
      </c>
      <c r="BD571" s="11">
        <f>AZ571+AV571+AR571+AN571+AJ571+AF571+AB571+X571+T571+P571</f>
        <v>1176</v>
      </c>
      <c r="BE571" s="11">
        <f>BA571+AW571+AS571+AO571+AK571+AG571+AC571+Y571+U571+Q571+N571+L571+J571+H571</f>
        <v>3041</v>
      </c>
      <c r="BF571" s="11">
        <f>BB571+AX571+AT571+AP571+AL571+AH571+AD571+Z571+V571+R571</f>
        <v>83</v>
      </c>
      <c r="BG571" s="11">
        <f>BC571+AY571+AU571+AQ571+AM571+AI571+AE571+AA571+W571+S571+O571+M571+K571+I571</f>
        <v>406</v>
      </c>
      <c r="BH571" s="11">
        <f>BD571+BF571</f>
        <v>1259</v>
      </c>
      <c r="BI571" s="11">
        <f t="shared" si="138"/>
        <v>3447</v>
      </c>
      <c r="BJ571" s="28">
        <f t="shared" si="139"/>
        <v>0</v>
      </c>
      <c r="BK571" s="27"/>
    </row>
    <row r="572" spans="1:63" ht="12.75">
      <c r="A572" s="19"/>
      <c r="E572" s="10" t="s">
        <v>353</v>
      </c>
      <c r="F572" s="27"/>
      <c r="H572" s="19">
        <f>H568+H569+H570+H571</f>
        <v>7</v>
      </c>
      <c r="I572" s="9">
        <f aca="true" t="shared" si="140" ref="I572:BC572">I568+I569+I570+I571</f>
        <v>4</v>
      </c>
      <c r="J572" s="9">
        <f t="shared" si="140"/>
        <v>74</v>
      </c>
      <c r="K572" s="9">
        <f t="shared" si="140"/>
        <v>16</v>
      </c>
      <c r="L572" s="9">
        <f t="shared" si="140"/>
        <v>117</v>
      </c>
      <c r="M572" s="9">
        <f t="shared" si="140"/>
        <v>21</v>
      </c>
      <c r="N572" s="9">
        <f t="shared" si="140"/>
        <v>281</v>
      </c>
      <c r="O572" s="9">
        <f t="shared" si="140"/>
        <v>39</v>
      </c>
      <c r="P572" s="9">
        <f t="shared" si="140"/>
        <v>0</v>
      </c>
      <c r="Q572" s="9">
        <f t="shared" si="140"/>
        <v>404</v>
      </c>
      <c r="R572" s="9">
        <f t="shared" si="140"/>
        <v>0</v>
      </c>
      <c r="S572" s="9">
        <f t="shared" si="140"/>
        <v>68</v>
      </c>
      <c r="T572" s="9">
        <f t="shared" si="140"/>
        <v>21</v>
      </c>
      <c r="U572" s="9">
        <f t="shared" si="140"/>
        <v>1033</v>
      </c>
      <c r="V572" s="9">
        <f t="shared" si="140"/>
        <v>5</v>
      </c>
      <c r="W572" s="9">
        <f t="shared" si="140"/>
        <v>131</v>
      </c>
      <c r="X572" s="9">
        <f t="shared" si="140"/>
        <v>43</v>
      </c>
      <c r="Y572" s="9">
        <f t="shared" si="140"/>
        <v>360</v>
      </c>
      <c r="Z572" s="9">
        <f t="shared" si="140"/>
        <v>4</v>
      </c>
      <c r="AA572" s="9">
        <f t="shared" si="140"/>
        <v>42</v>
      </c>
      <c r="AB572" s="9">
        <f t="shared" si="140"/>
        <v>700</v>
      </c>
      <c r="AC572" s="9">
        <f t="shared" si="140"/>
        <v>769</v>
      </c>
      <c r="AD572" s="9">
        <f t="shared" si="140"/>
        <v>56</v>
      </c>
      <c r="AE572" s="9">
        <f t="shared" si="140"/>
        <v>62</v>
      </c>
      <c r="AF572" s="9">
        <f t="shared" si="140"/>
        <v>1172</v>
      </c>
      <c r="AG572" s="9">
        <f t="shared" si="140"/>
        <v>258</v>
      </c>
      <c r="AH572" s="9">
        <f t="shared" si="140"/>
        <v>26</v>
      </c>
      <c r="AI572" s="9">
        <f t="shared" si="140"/>
        <v>16</v>
      </c>
      <c r="AJ572" s="9">
        <f t="shared" si="140"/>
        <v>510</v>
      </c>
      <c r="AK572" s="9">
        <f t="shared" si="140"/>
        <v>86</v>
      </c>
      <c r="AL572" s="9">
        <f t="shared" si="140"/>
        <v>33</v>
      </c>
      <c r="AM572" s="9">
        <f t="shared" si="140"/>
        <v>8</v>
      </c>
      <c r="AN572" s="9">
        <f t="shared" si="140"/>
        <v>125</v>
      </c>
      <c r="AO572" s="9">
        <f t="shared" si="140"/>
        <v>20</v>
      </c>
      <c r="AP572" s="9">
        <f t="shared" si="140"/>
        <v>12</v>
      </c>
      <c r="AQ572" s="9">
        <f t="shared" si="140"/>
        <v>2</v>
      </c>
      <c r="AR572" s="9">
        <f t="shared" si="140"/>
        <v>86</v>
      </c>
      <c r="AS572" s="9">
        <f t="shared" si="140"/>
        <v>17</v>
      </c>
      <c r="AT572" s="9">
        <f t="shared" si="140"/>
        <v>10</v>
      </c>
      <c r="AU572" s="9">
        <f t="shared" si="140"/>
        <v>4</v>
      </c>
      <c r="AV572" s="9">
        <f t="shared" si="140"/>
        <v>60</v>
      </c>
      <c r="AW572" s="9">
        <f t="shared" si="140"/>
        <v>9</v>
      </c>
      <c r="AX572" s="9">
        <f t="shared" si="140"/>
        <v>11</v>
      </c>
      <c r="AY572" s="9">
        <f t="shared" si="140"/>
        <v>2</v>
      </c>
      <c r="AZ572" s="9">
        <f t="shared" si="140"/>
        <v>0</v>
      </c>
      <c r="BA572" s="9">
        <f t="shared" si="140"/>
        <v>0</v>
      </c>
      <c r="BB572" s="9">
        <f t="shared" si="140"/>
        <v>0</v>
      </c>
      <c r="BC572" s="9">
        <f t="shared" si="140"/>
        <v>0</v>
      </c>
      <c r="BD572" s="11">
        <f t="shared" si="119"/>
        <v>2717</v>
      </c>
      <c r="BE572" s="11">
        <f t="shared" si="136"/>
        <v>3435</v>
      </c>
      <c r="BF572" s="11">
        <f aca="true" t="shared" si="141" ref="BF572:BF637">BB572+AX572+AT572+AP572+AL572+AH572+AD572+Z572+V572+R572</f>
        <v>157</v>
      </c>
      <c r="BG572" s="11">
        <f t="shared" si="137"/>
        <v>415</v>
      </c>
      <c r="BH572" s="11">
        <f t="shared" si="138"/>
        <v>2874</v>
      </c>
      <c r="BI572" s="11">
        <f t="shared" si="138"/>
        <v>3850</v>
      </c>
      <c r="BJ572" s="28">
        <f t="shared" si="139"/>
        <v>0</v>
      </c>
      <c r="BK572" s="27"/>
    </row>
    <row r="573" spans="1:63" ht="12.75">
      <c r="A573" s="19"/>
      <c r="B573" s="9" t="s">
        <v>354</v>
      </c>
      <c r="E573" s="10" t="s">
        <v>587</v>
      </c>
      <c r="F573" s="27"/>
      <c r="H573" s="19"/>
      <c r="BD573" s="11">
        <f t="shared" si="119"/>
        <v>0</v>
      </c>
      <c r="BE573" s="11">
        <f t="shared" si="136"/>
        <v>0</v>
      </c>
      <c r="BF573" s="11">
        <f t="shared" si="141"/>
        <v>0</v>
      </c>
      <c r="BG573" s="11">
        <f t="shared" si="137"/>
        <v>0</v>
      </c>
      <c r="BH573" s="11">
        <f t="shared" si="138"/>
        <v>0</v>
      </c>
      <c r="BI573" s="11">
        <f t="shared" si="138"/>
        <v>0</v>
      </c>
      <c r="BJ573" s="28">
        <f t="shared" si="139"/>
        <v>0</v>
      </c>
      <c r="BK573" s="27"/>
    </row>
    <row r="574" spans="1:63" ht="12.75">
      <c r="A574" s="19"/>
      <c r="C574" s="9" t="s">
        <v>31</v>
      </c>
      <c r="E574" s="10" t="s">
        <v>355</v>
      </c>
      <c r="F574" s="27"/>
      <c r="H574" s="19"/>
      <c r="BD574" s="11">
        <f t="shared" si="119"/>
        <v>0</v>
      </c>
      <c r="BE574" s="11">
        <f t="shared" si="136"/>
        <v>0</v>
      </c>
      <c r="BF574" s="11">
        <f t="shared" si="141"/>
        <v>0</v>
      </c>
      <c r="BG574" s="11">
        <f t="shared" si="137"/>
        <v>0</v>
      </c>
      <c r="BH574" s="11">
        <f t="shared" si="138"/>
        <v>0</v>
      </c>
      <c r="BI574" s="11">
        <f t="shared" si="138"/>
        <v>0</v>
      </c>
      <c r="BJ574" s="28">
        <f t="shared" si="139"/>
        <v>0</v>
      </c>
      <c r="BK574" s="27"/>
    </row>
    <row r="575" spans="1:63" ht="12.75">
      <c r="A575" s="19"/>
      <c r="D575" s="9">
        <v>22</v>
      </c>
      <c r="E575" s="10" t="s">
        <v>356</v>
      </c>
      <c r="F575" s="27" t="s">
        <v>34</v>
      </c>
      <c r="H575" s="19"/>
      <c r="R575" s="9">
        <v>1</v>
      </c>
      <c r="T575" s="9">
        <v>9</v>
      </c>
      <c r="U575" s="9">
        <v>67</v>
      </c>
      <c r="V575" s="9">
        <v>1</v>
      </c>
      <c r="W575" s="9">
        <v>10</v>
      </c>
      <c r="X575" s="9">
        <v>27</v>
      </c>
      <c r="Y575" s="9">
        <v>52</v>
      </c>
      <c r="Z575" s="9">
        <v>1</v>
      </c>
      <c r="AA575" s="9">
        <v>9</v>
      </c>
      <c r="AB575" s="9">
        <v>1605</v>
      </c>
      <c r="AC575" s="9">
        <v>412</v>
      </c>
      <c r="AD575" s="9">
        <v>51</v>
      </c>
      <c r="AE575" s="9">
        <v>63</v>
      </c>
      <c r="AF575" s="9">
        <v>6194</v>
      </c>
      <c r="AG575" s="9">
        <v>1010</v>
      </c>
      <c r="AH575" s="9">
        <v>339</v>
      </c>
      <c r="AI575" s="9">
        <v>110</v>
      </c>
      <c r="AJ575" s="9">
        <v>4235</v>
      </c>
      <c r="AK575" s="9">
        <v>208</v>
      </c>
      <c r="AL575" s="9">
        <v>589</v>
      </c>
      <c r="AM575" s="9">
        <v>98</v>
      </c>
      <c r="AN575" s="9">
        <v>2007</v>
      </c>
      <c r="AO575" s="9">
        <v>245</v>
      </c>
      <c r="AP575" s="9">
        <v>412</v>
      </c>
      <c r="AQ575" s="9">
        <v>29</v>
      </c>
      <c r="AR575" s="9">
        <v>986</v>
      </c>
      <c r="AS575" s="9">
        <v>192</v>
      </c>
      <c r="AT575" s="9">
        <v>371</v>
      </c>
      <c r="AU575" s="9">
        <v>31</v>
      </c>
      <c r="AV575" s="9">
        <v>1422</v>
      </c>
      <c r="AW575" s="9">
        <v>176</v>
      </c>
      <c r="AX575" s="9">
        <v>434</v>
      </c>
      <c r="AY575" s="9">
        <v>29</v>
      </c>
      <c r="BD575" s="11">
        <f t="shared" si="119"/>
        <v>16485</v>
      </c>
      <c r="BE575" s="11">
        <f t="shared" si="136"/>
        <v>2362</v>
      </c>
      <c r="BF575" s="11">
        <f t="shared" si="141"/>
        <v>2199</v>
      </c>
      <c r="BG575" s="11">
        <f t="shared" si="137"/>
        <v>379</v>
      </c>
      <c r="BH575" s="11">
        <f t="shared" si="138"/>
        <v>18684</v>
      </c>
      <c r="BI575" s="11">
        <f t="shared" si="138"/>
        <v>2741</v>
      </c>
      <c r="BJ575" s="28">
        <f t="shared" si="139"/>
        <v>22</v>
      </c>
      <c r="BK575" s="27"/>
    </row>
    <row r="576" spans="1:63" ht="12.75">
      <c r="A576" s="19"/>
      <c r="D576" s="9">
        <v>23</v>
      </c>
      <c r="E576" s="10" t="s">
        <v>356</v>
      </c>
      <c r="F576" s="27" t="s">
        <v>43</v>
      </c>
      <c r="H576" s="19"/>
      <c r="Q576" s="9">
        <v>1</v>
      </c>
      <c r="U576" s="9">
        <v>30</v>
      </c>
      <c r="X576" s="9">
        <v>1</v>
      </c>
      <c r="Y576" s="9">
        <v>11</v>
      </c>
      <c r="AB576" s="9">
        <v>16</v>
      </c>
      <c r="AC576" s="9">
        <v>50</v>
      </c>
      <c r="AD576" s="9">
        <v>1</v>
      </c>
      <c r="AE576" s="9">
        <v>1</v>
      </c>
      <c r="AF576" s="9">
        <v>21</v>
      </c>
      <c r="AG576" s="9">
        <v>45</v>
      </c>
      <c r="AH576" s="9">
        <v>1</v>
      </c>
      <c r="AI576" s="9">
        <v>3</v>
      </c>
      <c r="AJ576" s="9">
        <v>17</v>
      </c>
      <c r="AK576" s="9">
        <v>16</v>
      </c>
      <c r="AM576" s="9">
        <v>2</v>
      </c>
      <c r="AN576" s="9">
        <v>6</v>
      </c>
      <c r="AO576" s="9">
        <v>3</v>
      </c>
      <c r="AR576" s="9">
        <v>4</v>
      </c>
      <c r="AS576" s="9">
        <v>1</v>
      </c>
      <c r="AV576" s="9">
        <v>3</v>
      </c>
      <c r="AW576" s="9">
        <v>2</v>
      </c>
      <c r="BD576" s="11">
        <f t="shared" si="119"/>
        <v>68</v>
      </c>
      <c r="BE576" s="11">
        <f t="shared" si="136"/>
        <v>159</v>
      </c>
      <c r="BF576" s="11">
        <f t="shared" si="141"/>
        <v>2</v>
      </c>
      <c r="BG576" s="11">
        <f t="shared" si="137"/>
        <v>6</v>
      </c>
      <c r="BH576" s="11">
        <f t="shared" si="138"/>
        <v>70</v>
      </c>
      <c r="BI576" s="11">
        <f t="shared" si="138"/>
        <v>165</v>
      </c>
      <c r="BJ576" s="28">
        <f t="shared" si="139"/>
        <v>23</v>
      </c>
      <c r="BK576" s="27"/>
    </row>
    <row r="577" spans="1:63" ht="12.75">
      <c r="A577" s="19"/>
      <c r="D577" s="9">
        <v>24</v>
      </c>
      <c r="E577" s="10" t="s">
        <v>356</v>
      </c>
      <c r="F577" s="27" t="s">
        <v>44</v>
      </c>
      <c r="H577" s="19"/>
      <c r="AG577" s="9">
        <v>1</v>
      </c>
      <c r="AJ577" s="9">
        <v>2</v>
      </c>
      <c r="AK577" s="9">
        <v>1</v>
      </c>
      <c r="BD577" s="11">
        <f t="shared" si="119"/>
        <v>2</v>
      </c>
      <c r="BE577" s="11">
        <f t="shared" si="136"/>
        <v>2</v>
      </c>
      <c r="BF577" s="11">
        <f t="shared" si="141"/>
        <v>0</v>
      </c>
      <c r="BG577" s="11">
        <f t="shared" si="137"/>
        <v>0</v>
      </c>
      <c r="BH577" s="11">
        <f t="shared" si="138"/>
        <v>2</v>
      </c>
      <c r="BI577" s="11">
        <f t="shared" si="138"/>
        <v>2</v>
      </c>
      <c r="BJ577" s="28">
        <f t="shared" si="139"/>
        <v>24</v>
      </c>
      <c r="BK577" s="27"/>
    </row>
    <row r="578" spans="1:63" ht="12.75">
      <c r="A578" s="19"/>
      <c r="D578" s="9">
        <v>25</v>
      </c>
      <c r="E578" s="10" t="s">
        <v>356</v>
      </c>
      <c r="F578" s="27" t="s">
        <v>35</v>
      </c>
      <c r="H578" s="19">
        <v>55</v>
      </c>
      <c r="I578" s="9">
        <v>49</v>
      </c>
      <c r="J578" s="9">
        <v>198</v>
      </c>
      <c r="K578" s="9">
        <v>148</v>
      </c>
      <c r="L578" s="9">
        <v>490</v>
      </c>
      <c r="M578" s="9">
        <v>334</v>
      </c>
      <c r="N578" s="9">
        <v>1623</v>
      </c>
      <c r="O578" s="9">
        <v>843</v>
      </c>
      <c r="Q578" s="9">
        <v>3397</v>
      </c>
      <c r="S578" s="9">
        <v>1336</v>
      </c>
      <c r="T578" s="9">
        <v>44</v>
      </c>
      <c r="U578" s="9">
        <v>6419</v>
      </c>
      <c r="V578" s="9">
        <v>10</v>
      </c>
      <c r="W578" s="9">
        <v>3898</v>
      </c>
      <c r="X578" s="9">
        <v>99</v>
      </c>
      <c r="Y578" s="9">
        <v>2193</v>
      </c>
      <c r="Z578" s="9">
        <v>16</v>
      </c>
      <c r="AA578" s="9">
        <v>1305</v>
      </c>
      <c r="AB578" s="9">
        <v>1558</v>
      </c>
      <c r="AC578" s="9">
        <v>6478</v>
      </c>
      <c r="AD578" s="9">
        <v>299</v>
      </c>
      <c r="AE578" s="9">
        <v>3087</v>
      </c>
      <c r="AF578" s="9">
        <v>3266</v>
      </c>
      <c r="AG578" s="9">
        <v>2920</v>
      </c>
      <c r="AH578" s="9">
        <v>428</v>
      </c>
      <c r="AI578" s="9">
        <v>1061</v>
      </c>
      <c r="AJ578" s="9">
        <v>1979</v>
      </c>
      <c r="AK578" s="9">
        <v>901</v>
      </c>
      <c r="AL578" s="9">
        <v>180</v>
      </c>
      <c r="AM578" s="9">
        <v>281</v>
      </c>
      <c r="AN578" s="9">
        <v>715</v>
      </c>
      <c r="AO578" s="9">
        <v>272</v>
      </c>
      <c r="AP578" s="9">
        <v>114</v>
      </c>
      <c r="AQ578" s="9">
        <v>85</v>
      </c>
      <c r="AR578" s="9">
        <v>498</v>
      </c>
      <c r="AS578" s="9">
        <v>187</v>
      </c>
      <c r="AT578" s="9">
        <v>57</v>
      </c>
      <c r="AU578" s="9">
        <v>59</v>
      </c>
      <c r="AV578" s="9">
        <v>346</v>
      </c>
      <c r="AW578" s="9">
        <v>93</v>
      </c>
      <c r="AX578" s="9">
        <v>53</v>
      </c>
      <c r="AY578" s="9">
        <v>19</v>
      </c>
      <c r="BD578" s="11">
        <f t="shared" si="119"/>
        <v>8505</v>
      </c>
      <c r="BE578" s="11">
        <f t="shared" si="136"/>
        <v>25226</v>
      </c>
      <c r="BF578" s="11">
        <f t="shared" si="141"/>
        <v>1157</v>
      </c>
      <c r="BG578" s="11">
        <f t="shared" si="137"/>
        <v>12505</v>
      </c>
      <c r="BH578" s="11">
        <f t="shared" si="138"/>
        <v>9662</v>
      </c>
      <c r="BI578" s="11">
        <f t="shared" si="138"/>
        <v>37731</v>
      </c>
      <c r="BJ578" s="28">
        <f t="shared" si="139"/>
        <v>25</v>
      </c>
      <c r="BK578" s="27"/>
    </row>
    <row r="579" spans="1:63" ht="12.75">
      <c r="A579" s="19"/>
      <c r="D579" s="9">
        <v>26</v>
      </c>
      <c r="E579" s="10" t="s">
        <v>588</v>
      </c>
      <c r="F579" s="27" t="s">
        <v>34</v>
      </c>
      <c r="H579" s="19"/>
      <c r="AF579" s="9">
        <v>3</v>
      </c>
      <c r="AJ579" s="9">
        <v>1</v>
      </c>
      <c r="AN579" s="9">
        <v>1</v>
      </c>
      <c r="AR579" s="9">
        <v>1</v>
      </c>
      <c r="BD579" s="11">
        <f t="shared" si="119"/>
        <v>6</v>
      </c>
      <c r="BE579" s="11">
        <f t="shared" si="136"/>
        <v>0</v>
      </c>
      <c r="BF579" s="11">
        <f t="shared" si="141"/>
        <v>0</v>
      </c>
      <c r="BG579" s="11">
        <f t="shared" si="137"/>
        <v>0</v>
      </c>
      <c r="BH579" s="11">
        <f t="shared" si="138"/>
        <v>6</v>
      </c>
      <c r="BI579" s="11">
        <f t="shared" si="138"/>
        <v>0</v>
      </c>
      <c r="BJ579" s="28">
        <f t="shared" si="139"/>
        <v>26</v>
      </c>
      <c r="BK579" s="27"/>
    </row>
    <row r="580" spans="1:63" ht="12.75">
      <c r="A580" s="19"/>
      <c r="D580" s="9">
        <v>27</v>
      </c>
      <c r="E580" s="10" t="s">
        <v>588</v>
      </c>
      <c r="F580" s="27" t="s">
        <v>35</v>
      </c>
      <c r="H580" s="19"/>
      <c r="Q580" s="9">
        <v>1</v>
      </c>
      <c r="W580" s="9">
        <v>1</v>
      </c>
      <c r="AO580" s="9">
        <v>1</v>
      </c>
      <c r="BD580" s="11">
        <f t="shared" si="119"/>
        <v>0</v>
      </c>
      <c r="BE580" s="11">
        <f t="shared" si="136"/>
        <v>2</v>
      </c>
      <c r="BF580" s="11">
        <f t="shared" si="141"/>
        <v>0</v>
      </c>
      <c r="BG580" s="11">
        <f t="shared" si="137"/>
        <v>1</v>
      </c>
      <c r="BH580" s="11">
        <f t="shared" si="138"/>
        <v>0</v>
      </c>
      <c r="BI580" s="11">
        <f t="shared" si="138"/>
        <v>3</v>
      </c>
      <c r="BJ580" s="28">
        <f t="shared" si="139"/>
        <v>27</v>
      </c>
      <c r="BK580" s="27"/>
    </row>
    <row r="581" spans="1:63" ht="25.5">
      <c r="A581" s="19"/>
      <c r="C581" s="9" t="s">
        <v>36</v>
      </c>
      <c r="E581" s="10" t="s">
        <v>589</v>
      </c>
      <c r="F581" s="27"/>
      <c r="H581" s="19"/>
      <c r="BD581" s="11">
        <f t="shared" si="119"/>
        <v>0</v>
      </c>
      <c r="BE581" s="11">
        <f t="shared" si="136"/>
        <v>0</v>
      </c>
      <c r="BF581" s="11">
        <f t="shared" si="141"/>
        <v>0</v>
      </c>
      <c r="BG581" s="11">
        <f t="shared" si="137"/>
        <v>0</v>
      </c>
      <c r="BH581" s="11">
        <f t="shared" si="138"/>
        <v>0</v>
      </c>
      <c r="BI581" s="11">
        <f t="shared" si="138"/>
        <v>0</v>
      </c>
      <c r="BJ581" s="28">
        <f t="shared" si="139"/>
        <v>0</v>
      </c>
      <c r="BK581" s="27"/>
    </row>
    <row r="582" spans="1:63" ht="12.75">
      <c r="A582" s="19"/>
      <c r="D582" s="9">
        <v>28</v>
      </c>
      <c r="E582" s="10" t="s">
        <v>357</v>
      </c>
      <c r="F582" s="27" t="s">
        <v>34</v>
      </c>
      <c r="H582" s="19"/>
      <c r="AC582" s="9">
        <v>1</v>
      </c>
      <c r="AF582" s="9">
        <v>1</v>
      </c>
      <c r="AG582" s="9">
        <v>1</v>
      </c>
      <c r="AK582" s="9">
        <v>2</v>
      </c>
      <c r="AS582" s="9">
        <v>1</v>
      </c>
      <c r="AV582" s="9">
        <v>2</v>
      </c>
      <c r="BD582" s="11">
        <f t="shared" si="119"/>
        <v>3</v>
      </c>
      <c r="BE582" s="11">
        <f t="shared" si="136"/>
        <v>5</v>
      </c>
      <c r="BF582" s="11">
        <f t="shared" si="141"/>
        <v>0</v>
      </c>
      <c r="BG582" s="11">
        <f t="shared" si="137"/>
        <v>0</v>
      </c>
      <c r="BH582" s="11">
        <f t="shared" si="138"/>
        <v>3</v>
      </c>
      <c r="BI582" s="11">
        <f t="shared" si="138"/>
        <v>5</v>
      </c>
      <c r="BJ582" s="28">
        <f t="shared" si="139"/>
        <v>28</v>
      </c>
      <c r="BK582" s="27"/>
    </row>
    <row r="583" spans="1:63" ht="12.75">
      <c r="A583" s="19"/>
      <c r="D583" s="9">
        <v>29</v>
      </c>
      <c r="E583" s="10" t="s">
        <v>358</v>
      </c>
      <c r="F583" s="27" t="s">
        <v>34</v>
      </c>
      <c r="H583" s="19"/>
      <c r="AB583" s="9">
        <v>1</v>
      </c>
      <c r="AF583" s="9">
        <v>4</v>
      </c>
      <c r="BD583" s="11">
        <f t="shared" si="119"/>
        <v>5</v>
      </c>
      <c r="BE583" s="11">
        <f t="shared" si="136"/>
        <v>0</v>
      </c>
      <c r="BF583" s="11">
        <f t="shared" si="141"/>
        <v>0</v>
      </c>
      <c r="BG583" s="11">
        <f t="shared" si="137"/>
        <v>0</v>
      </c>
      <c r="BH583" s="11">
        <f t="shared" si="138"/>
        <v>5</v>
      </c>
      <c r="BI583" s="11">
        <f t="shared" si="138"/>
        <v>0</v>
      </c>
      <c r="BJ583" s="28">
        <f t="shared" si="139"/>
        <v>29</v>
      </c>
      <c r="BK583" s="27"/>
    </row>
    <row r="584" spans="1:63" ht="12.75">
      <c r="A584" s="19"/>
      <c r="D584" s="9">
        <v>30</v>
      </c>
      <c r="E584" s="10" t="s">
        <v>358</v>
      </c>
      <c r="F584" s="27" t="s">
        <v>43</v>
      </c>
      <c r="H584" s="19"/>
      <c r="AF584" s="9">
        <v>1</v>
      </c>
      <c r="AJ584" s="9">
        <v>2</v>
      </c>
      <c r="BD584" s="11">
        <f t="shared" si="119"/>
        <v>3</v>
      </c>
      <c r="BE584" s="11">
        <f t="shared" si="136"/>
        <v>0</v>
      </c>
      <c r="BF584" s="11">
        <f t="shared" si="141"/>
        <v>0</v>
      </c>
      <c r="BG584" s="11">
        <f t="shared" si="137"/>
        <v>0</v>
      </c>
      <c r="BH584" s="11">
        <f t="shared" si="138"/>
        <v>3</v>
      </c>
      <c r="BI584" s="11">
        <f t="shared" si="138"/>
        <v>0</v>
      </c>
      <c r="BJ584" s="28">
        <f t="shared" si="139"/>
        <v>30</v>
      </c>
      <c r="BK584" s="27"/>
    </row>
    <row r="585" spans="1:63" ht="12.75">
      <c r="A585" s="19"/>
      <c r="D585" s="9">
        <v>31</v>
      </c>
      <c r="E585" s="10" t="s">
        <v>358</v>
      </c>
      <c r="F585" s="27" t="s">
        <v>35</v>
      </c>
      <c r="H585" s="19"/>
      <c r="Q585" s="9">
        <v>1</v>
      </c>
      <c r="U585" s="9">
        <v>2</v>
      </c>
      <c r="AB585" s="9">
        <v>1</v>
      </c>
      <c r="AC585" s="9">
        <v>1</v>
      </c>
      <c r="AF585" s="9">
        <v>2</v>
      </c>
      <c r="AG585" s="9">
        <v>1</v>
      </c>
      <c r="AJ585" s="9">
        <v>5</v>
      </c>
      <c r="AK585" s="9">
        <v>2</v>
      </c>
      <c r="AN585" s="9">
        <v>2</v>
      </c>
      <c r="AR585" s="9">
        <v>2</v>
      </c>
      <c r="BD585" s="11">
        <f t="shared" si="119"/>
        <v>12</v>
      </c>
      <c r="BE585" s="11">
        <f t="shared" si="136"/>
        <v>7</v>
      </c>
      <c r="BF585" s="11">
        <f t="shared" si="141"/>
        <v>0</v>
      </c>
      <c r="BG585" s="11">
        <f t="shared" si="137"/>
        <v>0</v>
      </c>
      <c r="BH585" s="11">
        <f t="shared" si="138"/>
        <v>12</v>
      </c>
      <c r="BI585" s="11">
        <f t="shared" si="138"/>
        <v>7</v>
      </c>
      <c r="BJ585" s="28">
        <f t="shared" si="139"/>
        <v>31</v>
      </c>
      <c r="BK585" s="27"/>
    </row>
    <row r="586" spans="1:63" ht="12.75">
      <c r="A586" s="19"/>
      <c r="D586" s="9">
        <v>32</v>
      </c>
      <c r="E586" s="10" t="s">
        <v>359</v>
      </c>
      <c r="F586" s="27" t="s">
        <v>35</v>
      </c>
      <c r="H586" s="19">
        <v>6</v>
      </c>
      <c r="J586" s="9">
        <v>13</v>
      </c>
      <c r="L586" s="9">
        <v>32</v>
      </c>
      <c r="N586" s="9">
        <v>67</v>
      </c>
      <c r="Q586" s="9">
        <v>45</v>
      </c>
      <c r="U586" s="9">
        <v>29</v>
      </c>
      <c r="X586" s="9">
        <v>1</v>
      </c>
      <c r="Y586" s="9">
        <v>5</v>
      </c>
      <c r="AB586" s="9">
        <v>2</v>
      </c>
      <c r="AC586" s="9">
        <v>8</v>
      </c>
      <c r="AF586" s="9">
        <v>3</v>
      </c>
      <c r="AG586" s="9">
        <v>21</v>
      </c>
      <c r="AJ586" s="9">
        <v>2</v>
      </c>
      <c r="AK586" s="9">
        <v>13</v>
      </c>
      <c r="AN586" s="9">
        <v>2</v>
      </c>
      <c r="AO586" s="9">
        <v>4</v>
      </c>
      <c r="AR586" s="9">
        <v>1</v>
      </c>
      <c r="AS586" s="9">
        <v>2</v>
      </c>
      <c r="AV586" s="9">
        <v>1</v>
      </c>
      <c r="BD586" s="11">
        <f t="shared" si="119"/>
        <v>12</v>
      </c>
      <c r="BE586" s="11">
        <f t="shared" si="136"/>
        <v>245</v>
      </c>
      <c r="BF586" s="11">
        <f t="shared" si="141"/>
        <v>0</v>
      </c>
      <c r="BG586" s="11">
        <f t="shared" si="137"/>
        <v>0</v>
      </c>
      <c r="BH586" s="11">
        <f t="shared" si="138"/>
        <v>12</v>
      </c>
      <c r="BI586" s="11">
        <f t="shared" si="138"/>
        <v>245</v>
      </c>
      <c r="BJ586" s="28">
        <f t="shared" si="139"/>
        <v>32</v>
      </c>
      <c r="BK586" s="27"/>
    </row>
    <row r="587" spans="1:63" ht="12.75">
      <c r="A587" s="19"/>
      <c r="D587" s="9">
        <v>33</v>
      </c>
      <c r="E587" s="10" t="s">
        <v>360</v>
      </c>
      <c r="F587" s="27" t="s">
        <v>34</v>
      </c>
      <c r="H587" s="19"/>
      <c r="U587" s="9">
        <v>1</v>
      </c>
      <c r="AB587" s="9">
        <v>1</v>
      </c>
      <c r="AC587" s="9">
        <v>1</v>
      </c>
      <c r="AF587" s="9">
        <v>3</v>
      </c>
      <c r="AG587" s="9">
        <v>1</v>
      </c>
      <c r="AJ587" s="9">
        <v>4</v>
      </c>
      <c r="AK587" s="9">
        <v>3</v>
      </c>
      <c r="AL587" s="9">
        <v>2</v>
      </c>
      <c r="AN587" s="9">
        <v>4</v>
      </c>
      <c r="AP587" s="9">
        <v>1</v>
      </c>
      <c r="AR587" s="9">
        <v>2</v>
      </c>
      <c r="AV587" s="9">
        <v>5</v>
      </c>
      <c r="BD587" s="11">
        <f t="shared" si="119"/>
        <v>19</v>
      </c>
      <c r="BE587" s="11">
        <f t="shared" si="136"/>
        <v>6</v>
      </c>
      <c r="BF587" s="11">
        <f t="shared" si="141"/>
        <v>3</v>
      </c>
      <c r="BG587" s="11">
        <f t="shared" si="137"/>
        <v>0</v>
      </c>
      <c r="BH587" s="11">
        <f t="shared" si="138"/>
        <v>22</v>
      </c>
      <c r="BI587" s="11">
        <f t="shared" si="138"/>
        <v>6</v>
      </c>
      <c r="BJ587" s="28">
        <f t="shared" si="139"/>
        <v>33</v>
      </c>
      <c r="BK587" s="27"/>
    </row>
    <row r="588" spans="1:63" ht="12.75">
      <c r="A588" s="19"/>
      <c r="D588" s="9">
        <v>34</v>
      </c>
      <c r="E588" s="10" t="s">
        <v>360</v>
      </c>
      <c r="F588" s="27" t="s">
        <v>35</v>
      </c>
      <c r="H588" s="19"/>
      <c r="U588" s="9">
        <v>1</v>
      </c>
      <c r="AC588" s="9">
        <v>2</v>
      </c>
      <c r="AD588" s="9">
        <v>1</v>
      </c>
      <c r="AE588" s="9">
        <v>1</v>
      </c>
      <c r="AG588" s="9">
        <v>1</v>
      </c>
      <c r="BD588" s="11">
        <f t="shared" si="119"/>
        <v>0</v>
      </c>
      <c r="BE588" s="11">
        <f t="shared" si="136"/>
        <v>4</v>
      </c>
      <c r="BF588" s="11">
        <f t="shared" si="141"/>
        <v>1</v>
      </c>
      <c r="BG588" s="11">
        <f t="shared" si="137"/>
        <v>1</v>
      </c>
      <c r="BH588" s="11">
        <f t="shared" si="138"/>
        <v>1</v>
      </c>
      <c r="BI588" s="11">
        <f t="shared" si="138"/>
        <v>5</v>
      </c>
      <c r="BJ588" s="28">
        <f t="shared" si="139"/>
        <v>34</v>
      </c>
      <c r="BK588" s="27"/>
    </row>
    <row r="589" spans="1:63" ht="12.75">
      <c r="A589" s="19"/>
      <c r="D589" s="9">
        <v>35</v>
      </c>
      <c r="E589" s="10" t="s">
        <v>590</v>
      </c>
      <c r="F589" s="27" t="s">
        <v>34</v>
      </c>
      <c r="H589" s="19">
        <v>1</v>
      </c>
      <c r="J589" s="9">
        <v>16</v>
      </c>
      <c r="K589" s="9">
        <v>2</v>
      </c>
      <c r="L589" s="9">
        <v>28</v>
      </c>
      <c r="M589" s="9">
        <v>6</v>
      </c>
      <c r="N589" s="9">
        <v>38</v>
      </c>
      <c r="O589" s="9">
        <v>5</v>
      </c>
      <c r="Q589" s="9">
        <v>6</v>
      </c>
      <c r="S589" s="9">
        <v>3</v>
      </c>
      <c r="W589" s="9">
        <v>4</v>
      </c>
      <c r="Y589" s="9">
        <v>1</v>
      </c>
      <c r="AB589" s="9">
        <v>1</v>
      </c>
      <c r="AG589" s="9">
        <v>2</v>
      </c>
      <c r="AI589" s="9">
        <v>1</v>
      </c>
      <c r="AJ589" s="9">
        <v>3</v>
      </c>
      <c r="AK589" s="9">
        <v>1</v>
      </c>
      <c r="AN589" s="9">
        <v>3</v>
      </c>
      <c r="AO589" s="9">
        <v>1</v>
      </c>
      <c r="AR589" s="9">
        <v>3</v>
      </c>
      <c r="AS589" s="9">
        <v>2</v>
      </c>
      <c r="AV589" s="9">
        <v>1</v>
      </c>
      <c r="BD589" s="11">
        <f t="shared" si="119"/>
        <v>11</v>
      </c>
      <c r="BE589" s="11">
        <f t="shared" si="136"/>
        <v>96</v>
      </c>
      <c r="BF589" s="11">
        <f t="shared" si="141"/>
        <v>0</v>
      </c>
      <c r="BG589" s="11">
        <f t="shared" si="137"/>
        <v>21</v>
      </c>
      <c r="BH589" s="11">
        <f t="shared" si="138"/>
        <v>11</v>
      </c>
      <c r="BI589" s="11">
        <f t="shared" si="138"/>
        <v>117</v>
      </c>
      <c r="BJ589" s="28">
        <f t="shared" si="139"/>
        <v>35</v>
      </c>
      <c r="BK589" s="27"/>
    </row>
    <row r="590" spans="1:63" ht="12.75">
      <c r="A590" s="19"/>
      <c r="D590" s="9">
        <v>36</v>
      </c>
      <c r="E590" s="10" t="s">
        <v>590</v>
      </c>
      <c r="F590" s="27" t="s">
        <v>35</v>
      </c>
      <c r="H590" s="19"/>
      <c r="U590" s="9">
        <v>2</v>
      </c>
      <c r="X590" s="9">
        <v>2</v>
      </c>
      <c r="Z590" s="9">
        <v>1</v>
      </c>
      <c r="AB590" s="9">
        <v>46</v>
      </c>
      <c r="AC590" s="9">
        <v>2</v>
      </c>
      <c r="AD590" s="9">
        <v>2</v>
      </c>
      <c r="AG590" s="9">
        <v>2</v>
      </c>
      <c r="AJ590" s="9">
        <v>1</v>
      </c>
      <c r="BD590" s="11">
        <f t="shared" si="119"/>
        <v>49</v>
      </c>
      <c r="BE590" s="11">
        <f t="shared" si="136"/>
        <v>6</v>
      </c>
      <c r="BF590" s="11">
        <f t="shared" si="141"/>
        <v>3</v>
      </c>
      <c r="BG590" s="11">
        <f t="shared" si="137"/>
        <v>0</v>
      </c>
      <c r="BH590" s="11">
        <f t="shared" si="138"/>
        <v>52</v>
      </c>
      <c r="BI590" s="11">
        <f t="shared" si="138"/>
        <v>6</v>
      </c>
      <c r="BJ590" s="28">
        <f t="shared" si="139"/>
        <v>36</v>
      </c>
      <c r="BK590" s="27"/>
    </row>
    <row r="591" spans="1:63" ht="25.5">
      <c r="A591" s="19"/>
      <c r="C591" s="9" t="s">
        <v>55</v>
      </c>
      <c r="E591" s="10" t="s">
        <v>361</v>
      </c>
      <c r="F591" s="27"/>
      <c r="H591" s="19"/>
      <c r="BD591" s="11">
        <f t="shared" si="119"/>
        <v>0</v>
      </c>
      <c r="BE591" s="11">
        <f t="shared" si="136"/>
        <v>0</v>
      </c>
      <c r="BF591" s="11">
        <f t="shared" si="141"/>
        <v>0</v>
      </c>
      <c r="BG591" s="11">
        <f t="shared" si="137"/>
        <v>0</v>
      </c>
      <c r="BH591" s="11">
        <f t="shared" si="138"/>
        <v>0</v>
      </c>
      <c r="BI591" s="11">
        <f t="shared" si="138"/>
        <v>0</v>
      </c>
      <c r="BJ591" s="28">
        <f t="shared" si="139"/>
        <v>0</v>
      </c>
      <c r="BK591" s="27"/>
    </row>
    <row r="592" spans="1:63" ht="12.75">
      <c r="A592" s="19"/>
      <c r="D592" s="9">
        <v>37</v>
      </c>
      <c r="E592" s="10" t="s">
        <v>362</v>
      </c>
      <c r="F592" s="27" t="s">
        <v>34</v>
      </c>
      <c r="H592" s="19"/>
      <c r="AB592" s="9">
        <v>6</v>
      </c>
      <c r="AC592" s="9">
        <v>3</v>
      </c>
      <c r="AF592" s="9">
        <v>9</v>
      </c>
      <c r="AH592" s="9">
        <v>1</v>
      </c>
      <c r="AJ592" s="9">
        <v>7</v>
      </c>
      <c r="AN592" s="9">
        <v>1</v>
      </c>
      <c r="AP592" s="9">
        <v>1</v>
      </c>
      <c r="AS592" s="9">
        <v>1</v>
      </c>
      <c r="AT592" s="9">
        <v>1</v>
      </c>
      <c r="AV592" s="9">
        <v>1</v>
      </c>
      <c r="AX592" s="9">
        <v>1</v>
      </c>
      <c r="BD592" s="11">
        <f t="shared" si="119"/>
        <v>24</v>
      </c>
      <c r="BE592" s="11">
        <f t="shared" si="136"/>
        <v>4</v>
      </c>
      <c r="BF592" s="11">
        <f t="shared" si="141"/>
        <v>4</v>
      </c>
      <c r="BG592" s="11">
        <f t="shared" si="137"/>
        <v>0</v>
      </c>
      <c r="BH592" s="11">
        <f t="shared" si="138"/>
        <v>28</v>
      </c>
      <c r="BI592" s="11">
        <f t="shared" si="138"/>
        <v>4</v>
      </c>
      <c r="BJ592" s="28">
        <f t="shared" si="139"/>
        <v>37</v>
      </c>
      <c r="BK592" s="27"/>
    </row>
    <row r="593" spans="1:63" ht="12.75">
      <c r="A593" s="19"/>
      <c r="D593" s="9">
        <v>38</v>
      </c>
      <c r="E593" s="10" t="s">
        <v>362</v>
      </c>
      <c r="F593" s="27" t="s">
        <v>35</v>
      </c>
      <c r="H593" s="19"/>
      <c r="J593" s="9">
        <v>1</v>
      </c>
      <c r="N593" s="9">
        <v>4</v>
      </c>
      <c r="O593" s="9">
        <v>2</v>
      </c>
      <c r="Q593" s="9">
        <v>6</v>
      </c>
      <c r="S593" s="9">
        <v>2</v>
      </c>
      <c r="U593" s="9">
        <v>5</v>
      </c>
      <c r="W593" s="9">
        <v>3</v>
      </c>
      <c r="X593" s="9">
        <v>1</v>
      </c>
      <c r="Y593" s="9">
        <v>2</v>
      </c>
      <c r="AB593" s="9">
        <v>2</v>
      </c>
      <c r="AC593" s="9">
        <v>5</v>
      </c>
      <c r="AE593" s="9">
        <v>3</v>
      </c>
      <c r="AH593" s="9">
        <v>1</v>
      </c>
      <c r="AW593" s="9">
        <v>1</v>
      </c>
      <c r="BD593" s="11">
        <f t="shared" si="119"/>
        <v>3</v>
      </c>
      <c r="BE593" s="11">
        <f t="shared" si="136"/>
        <v>24</v>
      </c>
      <c r="BF593" s="11">
        <f t="shared" si="141"/>
        <v>1</v>
      </c>
      <c r="BG593" s="11">
        <f t="shared" si="137"/>
        <v>10</v>
      </c>
      <c r="BH593" s="11">
        <f t="shared" si="138"/>
        <v>4</v>
      </c>
      <c r="BI593" s="11">
        <f t="shared" si="138"/>
        <v>34</v>
      </c>
      <c r="BJ593" s="28">
        <f t="shared" si="139"/>
        <v>38</v>
      </c>
      <c r="BK593" s="27"/>
    </row>
    <row r="594" spans="1:63" ht="12.75">
      <c r="A594" s="19"/>
      <c r="B594" s="9" t="s">
        <v>354</v>
      </c>
      <c r="D594" s="9">
        <v>1</v>
      </c>
      <c r="E594" s="10" t="s">
        <v>591</v>
      </c>
      <c r="F594" s="27" t="s">
        <v>34</v>
      </c>
      <c r="H594" s="19"/>
      <c r="T594" s="9">
        <v>1</v>
      </c>
      <c r="AB594" s="9">
        <v>13</v>
      </c>
      <c r="AC594" s="9">
        <v>7</v>
      </c>
      <c r="AF594" s="9">
        <v>50</v>
      </c>
      <c r="AG594" s="9">
        <v>9</v>
      </c>
      <c r="AH594" s="9">
        <v>1</v>
      </c>
      <c r="AJ594" s="9">
        <v>30</v>
      </c>
      <c r="AK594" s="9">
        <v>5</v>
      </c>
      <c r="AL594" s="9">
        <v>2</v>
      </c>
      <c r="AM594" s="9">
        <v>1</v>
      </c>
      <c r="AN594" s="9">
        <v>20</v>
      </c>
      <c r="AO594" s="9">
        <v>1</v>
      </c>
      <c r="AP594" s="9">
        <v>1</v>
      </c>
      <c r="AR594" s="9">
        <v>9</v>
      </c>
      <c r="AS594" s="9">
        <v>1</v>
      </c>
      <c r="AT594" s="9">
        <v>1</v>
      </c>
      <c r="AV594" s="9">
        <v>16</v>
      </c>
      <c r="AX594" s="9">
        <v>1</v>
      </c>
      <c r="BD594" s="11">
        <f t="shared" si="119"/>
        <v>139</v>
      </c>
      <c r="BE594" s="11">
        <f t="shared" si="136"/>
        <v>23</v>
      </c>
      <c r="BF594" s="11">
        <f t="shared" si="141"/>
        <v>6</v>
      </c>
      <c r="BG594" s="11">
        <f t="shared" si="137"/>
        <v>1</v>
      </c>
      <c r="BH594" s="11">
        <f t="shared" si="138"/>
        <v>145</v>
      </c>
      <c r="BI594" s="11">
        <f t="shared" si="138"/>
        <v>24</v>
      </c>
      <c r="BJ594" s="28">
        <f t="shared" si="139"/>
        <v>1</v>
      </c>
      <c r="BK594" s="27">
        <v>340032</v>
      </c>
    </row>
    <row r="595" spans="1:63" ht="12.75">
      <c r="A595" s="19"/>
      <c r="D595" s="9">
        <v>2</v>
      </c>
      <c r="E595" s="10" t="s">
        <v>591</v>
      </c>
      <c r="F595" s="27" t="s">
        <v>43</v>
      </c>
      <c r="H595" s="19"/>
      <c r="U595" s="9">
        <v>1</v>
      </c>
      <c r="AC595" s="9">
        <v>1</v>
      </c>
      <c r="AJ595" s="9">
        <v>1</v>
      </c>
      <c r="BD595" s="11">
        <f t="shared" si="119"/>
        <v>1</v>
      </c>
      <c r="BE595" s="11">
        <f t="shared" si="136"/>
        <v>2</v>
      </c>
      <c r="BF595" s="11">
        <f t="shared" si="141"/>
        <v>0</v>
      </c>
      <c r="BG595" s="11">
        <f t="shared" si="137"/>
        <v>0</v>
      </c>
      <c r="BH595" s="11">
        <f t="shared" si="138"/>
        <v>1</v>
      </c>
      <c r="BI595" s="11">
        <f t="shared" si="138"/>
        <v>2</v>
      </c>
      <c r="BJ595" s="28">
        <f t="shared" si="139"/>
        <v>2</v>
      </c>
      <c r="BK595" s="27"/>
    </row>
    <row r="596" spans="1:63" ht="12.75">
      <c r="A596" s="19"/>
      <c r="D596" s="9">
        <v>3</v>
      </c>
      <c r="E596" s="10" t="s">
        <v>591</v>
      </c>
      <c r="F596" s="27" t="s">
        <v>35</v>
      </c>
      <c r="H596" s="19"/>
      <c r="K596" s="9">
        <v>2</v>
      </c>
      <c r="L596" s="9">
        <v>1</v>
      </c>
      <c r="N596" s="9">
        <v>13</v>
      </c>
      <c r="O596" s="9">
        <v>7</v>
      </c>
      <c r="Q596" s="9">
        <v>23</v>
      </c>
      <c r="S596" s="9">
        <v>7</v>
      </c>
      <c r="U596" s="9">
        <v>51</v>
      </c>
      <c r="W596" s="9">
        <v>20</v>
      </c>
      <c r="X596" s="9">
        <v>4</v>
      </c>
      <c r="Y596" s="9">
        <v>20</v>
      </c>
      <c r="AA596" s="9">
        <v>4</v>
      </c>
      <c r="AB596" s="9">
        <v>44</v>
      </c>
      <c r="AC596" s="9">
        <v>51</v>
      </c>
      <c r="AE596" s="9">
        <v>17</v>
      </c>
      <c r="AF596" s="9">
        <v>79</v>
      </c>
      <c r="AG596" s="9">
        <v>21</v>
      </c>
      <c r="AH596" s="9">
        <v>1</v>
      </c>
      <c r="AI596" s="9">
        <v>7</v>
      </c>
      <c r="AJ596" s="9">
        <v>61</v>
      </c>
      <c r="AK596" s="9">
        <v>3</v>
      </c>
      <c r="AL596" s="9">
        <v>2</v>
      </c>
      <c r="AM596" s="9">
        <v>3</v>
      </c>
      <c r="AN596" s="9">
        <v>25</v>
      </c>
      <c r="AO596" s="9">
        <v>2</v>
      </c>
      <c r="AQ596" s="9">
        <v>1</v>
      </c>
      <c r="AR596" s="9">
        <v>14</v>
      </c>
      <c r="AS596" s="9">
        <v>1</v>
      </c>
      <c r="AV596" s="9">
        <v>15</v>
      </c>
      <c r="AW596" s="9">
        <v>3</v>
      </c>
      <c r="BD596" s="11">
        <f t="shared" si="119"/>
        <v>242</v>
      </c>
      <c r="BE596" s="11">
        <f t="shared" si="136"/>
        <v>189</v>
      </c>
      <c r="BF596" s="11">
        <f t="shared" si="141"/>
        <v>3</v>
      </c>
      <c r="BG596" s="11">
        <f t="shared" si="137"/>
        <v>68</v>
      </c>
      <c r="BH596" s="11">
        <f t="shared" si="138"/>
        <v>245</v>
      </c>
      <c r="BI596" s="11">
        <f t="shared" si="138"/>
        <v>257</v>
      </c>
      <c r="BJ596" s="28">
        <f t="shared" si="139"/>
        <v>3</v>
      </c>
      <c r="BK596" s="27"/>
    </row>
    <row r="597" spans="1:63" ht="12.75">
      <c r="A597" s="19"/>
      <c r="C597" s="9" t="s">
        <v>38</v>
      </c>
      <c r="E597" s="10" t="s">
        <v>592</v>
      </c>
      <c r="F597" s="27"/>
      <c r="H597" s="19"/>
      <c r="BD597" s="11">
        <f t="shared" si="119"/>
        <v>0</v>
      </c>
      <c r="BE597" s="11">
        <f t="shared" si="136"/>
        <v>0</v>
      </c>
      <c r="BF597" s="11">
        <f t="shared" si="141"/>
        <v>0</v>
      </c>
      <c r="BG597" s="11">
        <f t="shared" si="137"/>
        <v>0</v>
      </c>
      <c r="BH597" s="11">
        <f t="shared" si="138"/>
        <v>0</v>
      </c>
      <c r="BI597" s="11">
        <f t="shared" si="138"/>
        <v>0</v>
      </c>
      <c r="BJ597" s="28">
        <f t="shared" si="139"/>
        <v>0</v>
      </c>
      <c r="BK597" s="27"/>
    </row>
    <row r="598" spans="1:63" ht="12.75">
      <c r="A598" s="19"/>
      <c r="D598" s="9">
        <v>4</v>
      </c>
      <c r="E598" s="10" t="s">
        <v>363</v>
      </c>
      <c r="F598" s="27" t="s">
        <v>35</v>
      </c>
      <c r="H598" s="19"/>
      <c r="AN598" s="9">
        <v>1</v>
      </c>
      <c r="BD598" s="11">
        <f t="shared" si="119"/>
        <v>1</v>
      </c>
      <c r="BE598" s="11">
        <f t="shared" si="136"/>
        <v>0</v>
      </c>
      <c r="BF598" s="11">
        <f t="shared" si="141"/>
        <v>0</v>
      </c>
      <c r="BG598" s="11">
        <f t="shared" si="137"/>
        <v>0</v>
      </c>
      <c r="BH598" s="11">
        <f t="shared" si="138"/>
        <v>1</v>
      </c>
      <c r="BI598" s="11">
        <f t="shared" si="138"/>
        <v>0</v>
      </c>
      <c r="BJ598" s="28">
        <f t="shared" si="139"/>
        <v>4</v>
      </c>
      <c r="BK598" s="27"/>
    </row>
    <row r="599" spans="1:63" ht="12.75">
      <c r="A599" s="19"/>
      <c r="D599" s="9">
        <v>5</v>
      </c>
      <c r="E599" s="10" t="s">
        <v>364</v>
      </c>
      <c r="F599" s="27" t="s">
        <v>34</v>
      </c>
      <c r="H599" s="19"/>
      <c r="U599" s="9">
        <v>2</v>
      </c>
      <c r="X599" s="9">
        <v>1</v>
      </c>
      <c r="Y599" s="9">
        <v>1</v>
      </c>
      <c r="AB599" s="9">
        <v>1</v>
      </c>
      <c r="AC599" s="9">
        <v>6</v>
      </c>
      <c r="AF599" s="9">
        <v>8</v>
      </c>
      <c r="AG599" s="9">
        <v>1</v>
      </c>
      <c r="AJ599" s="9">
        <v>5</v>
      </c>
      <c r="AK599" s="9">
        <v>1</v>
      </c>
      <c r="AN599" s="9">
        <v>4</v>
      </c>
      <c r="AO599" s="9">
        <v>2</v>
      </c>
      <c r="AR599" s="9">
        <v>4</v>
      </c>
      <c r="AU599" s="9">
        <v>1</v>
      </c>
      <c r="BD599" s="11">
        <f t="shared" si="119"/>
        <v>23</v>
      </c>
      <c r="BE599" s="11">
        <f t="shared" si="136"/>
        <v>13</v>
      </c>
      <c r="BF599" s="11">
        <f t="shared" si="141"/>
        <v>0</v>
      </c>
      <c r="BG599" s="11">
        <f t="shared" si="137"/>
        <v>1</v>
      </c>
      <c r="BH599" s="11">
        <f t="shared" si="138"/>
        <v>23</v>
      </c>
      <c r="BI599" s="11">
        <f t="shared" si="138"/>
        <v>14</v>
      </c>
      <c r="BJ599" s="28">
        <f t="shared" si="139"/>
        <v>5</v>
      </c>
      <c r="BK599" s="27"/>
    </row>
    <row r="600" spans="1:63" ht="12.75">
      <c r="A600" s="19"/>
      <c r="D600" s="9">
        <v>6</v>
      </c>
      <c r="E600" s="10" t="s">
        <v>364</v>
      </c>
      <c r="F600" s="27" t="s">
        <v>44</v>
      </c>
      <c r="H600" s="19"/>
      <c r="AB600" s="9">
        <v>2</v>
      </c>
      <c r="BD600" s="11">
        <f t="shared" si="119"/>
        <v>2</v>
      </c>
      <c r="BE600" s="11">
        <f t="shared" si="136"/>
        <v>0</v>
      </c>
      <c r="BF600" s="11">
        <f t="shared" si="141"/>
        <v>0</v>
      </c>
      <c r="BG600" s="11">
        <f t="shared" si="137"/>
        <v>0</v>
      </c>
      <c r="BH600" s="11">
        <f t="shared" si="138"/>
        <v>2</v>
      </c>
      <c r="BI600" s="11">
        <f t="shared" si="138"/>
        <v>0</v>
      </c>
      <c r="BJ600" s="28">
        <f t="shared" si="139"/>
        <v>6</v>
      </c>
      <c r="BK600" s="27"/>
    </row>
    <row r="601" spans="1:63" ht="12.75">
      <c r="A601" s="19"/>
      <c r="D601" s="9">
        <v>7</v>
      </c>
      <c r="E601" s="10" t="s">
        <v>364</v>
      </c>
      <c r="F601" s="27" t="s">
        <v>35</v>
      </c>
      <c r="H601" s="19"/>
      <c r="L601" s="9">
        <v>5</v>
      </c>
      <c r="N601" s="9">
        <v>14</v>
      </c>
      <c r="Q601" s="9">
        <v>27</v>
      </c>
      <c r="T601" s="9">
        <v>2</v>
      </c>
      <c r="U601" s="9">
        <v>33</v>
      </c>
      <c r="X601" s="9">
        <v>4</v>
      </c>
      <c r="Y601" s="9">
        <v>18</v>
      </c>
      <c r="AB601" s="9">
        <v>41</v>
      </c>
      <c r="AC601" s="9">
        <v>30</v>
      </c>
      <c r="AF601" s="9">
        <v>43</v>
      </c>
      <c r="AG601" s="9">
        <v>8</v>
      </c>
      <c r="AJ601" s="9">
        <v>27</v>
      </c>
      <c r="AK601" s="9">
        <v>5</v>
      </c>
      <c r="AN601" s="9">
        <v>10</v>
      </c>
      <c r="AO601" s="9">
        <v>3</v>
      </c>
      <c r="AR601" s="9">
        <v>7</v>
      </c>
      <c r="AV601" s="9">
        <v>4</v>
      </c>
      <c r="BD601" s="11">
        <f t="shared" si="119"/>
        <v>138</v>
      </c>
      <c r="BE601" s="11">
        <f t="shared" si="136"/>
        <v>143</v>
      </c>
      <c r="BF601" s="11">
        <f t="shared" si="141"/>
        <v>0</v>
      </c>
      <c r="BG601" s="11">
        <f t="shared" si="137"/>
        <v>0</v>
      </c>
      <c r="BH601" s="11">
        <f t="shared" si="138"/>
        <v>138</v>
      </c>
      <c r="BI601" s="11">
        <f t="shared" si="138"/>
        <v>143</v>
      </c>
      <c r="BJ601" s="28">
        <f t="shared" si="139"/>
        <v>7</v>
      </c>
      <c r="BK601" s="27"/>
    </row>
    <row r="602" spans="1:63" ht="12.75">
      <c r="A602" s="19"/>
      <c r="D602" s="9">
        <v>8</v>
      </c>
      <c r="E602" s="10" t="s">
        <v>365</v>
      </c>
      <c r="F602" s="27" t="s">
        <v>34</v>
      </c>
      <c r="H602" s="19"/>
      <c r="AJ602" s="9">
        <v>2</v>
      </c>
      <c r="BD602" s="11">
        <f t="shared" si="119"/>
        <v>2</v>
      </c>
      <c r="BE602" s="11">
        <f t="shared" si="136"/>
        <v>0</v>
      </c>
      <c r="BF602" s="11">
        <f t="shared" si="141"/>
        <v>0</v>
      </c>
      <c r="BG602" s="11">
        <f t="shared" si="137"/>
        <v>0</v>
      </c>
      <c r="BH602" s="11">
        <f t="shared" si="138"/>
        <v>2</v>
      </c>
      <c r="BI602" s="11">
        <f t="shared" si="138"/>
        <v>0</v>
      </c>
      <c r="BJ602" s="28">
        <f t="shared" si="139"/>
        <v>8</v>
      </c>
      <c r="BK602" s="27"/>
    </row>
    <row r="603" spans="1:63" ht="12.75">
      <c r="A603" s="19"/>
      <c r="D603" s="9">
        <v>9</v>
      </c>
      <c r="E603" s="10" t="s">
        <v>365</v>
      </c>
      <c r="F603" s="27" t="s">
        <v>35</v>
      </c>
      <c r="H603" s="19"/>
      <c r="U603" s="9">
        <v>3</v>
      </c>
      <c r="AC603" s="9">
        <v>2</v>
      </c>
      <c r="AF603" s="9">
        <v>2</v>
      </c>
      <c r="AJ603" s="9">
        <v>3</v>
      </c>
      <c r="AW603" s="9">
        <v>1</v>
      </c>
      <c r="BD603" s="11">
        <f t="shared" si="119"/>
        <v>5</v>
      </c>
      <c r="BE603" s="11">
        <f t="shared" si="136"/>
        <v>6</v>
      </c>
      <c r="BF603" s="11">
        <f t="shared" si="141"/>
        <v>0</v>
      </c>
      <c r="BG603" s="11">
        <f t="shared" si="137"/>
        <v>0</v>
      </c>
      <c r="BH603" s="11">
        <f t="shared" si="138"/>
        <v>5</v>
      </c>
      <c r="BI603" s="11">
        <f t="shared" si="138"/>
        <v>6</v>
      </c>
      <c r="BJ603" s="28">
        <f t="shared" si="139"/>
        <v>9</v>
      </c>
      <c r="BK603" s="27"/>
    </row>
    <row r="604" spans="1:63" ht="12.75">
      <c r="A604" s="19"/>
      <c r="D604" s="9">
        <v>10</v>
      </c>
      <c r="E604" s="10" t="s">
        <v>366</v>
      </c>
      <c r="F604" s="27" t="s">
        <v>35</v>
      </c>
      <c r="H604" s="19"/>
      <c r="W604" s="9">
        <v>1</v>
      </c>
      <c r="X604" s="9">
        <v>1</v>
      </c>
      <c r="AB604" s="9">
        <v>1</v>
      </c>
      <c r="AF604" s="9">
        <v>6</v>
      </c>
      <c r="AJ604" s="9">
        <v>1</v>
      </c>
      <c r="AV604" s="9">
        <v>1</v>
      </c>
      <c r="BD604" s="11">
        <f t="shared" si="119"/>
        <v>10</v>
      </c>
      <c r="BE604" s="11">
        <f t="shared" si="136"/>
        <v>0</v>
      </c>
      <c r="BF604" s="11">
        <f t="shared" si="141"/>
        <v>0</v>
      </c>
      <c r="BG604" s="11">
        <f t="shared" si="137"/>
        <v>1</v>
      </c>
      <c r="BH604" s="11">
        <f t="shared" si="138"/>
        <v>10</v>
      </c>
      <c r="BI604" s="11">
        <f t="shared" si="138"/>
        <v>1</v>
      </c>
      <c r="BJ604" s="28">
        <f t="shared" si="139"/>
        <v>10</v>
      </c>
      <c r="BK604" s="27"/>
    </row>
    <row r="605" spans="1:63" ht="12.75">
      <c r="A605" s="19"/>
      <c r="D605" s="9">
        <v>11</v>
      </c>
      <c r="E605" s="10" t="s">
        <v>367</v>
      </c>
      <c r="F605" s="27" t="s">
        <v>34</v>
      </c>
      <c r="H605" s="19"/>
      <c r="AB605" s="9">
        <v>6</v>
      </c>
      <c r="AF605" s="9">
        <v>7</v>
      </c>
      <c r="AG605" s="9">
        <v>2</v>
      </c>
      <c r="AJ605" s="9">
        <v>6</v>
      </c>
      <c r="AR605" s="9">
        <v>1</v>
      </c>
      <c r="BD605" s="11">
        <f t="shared" si="119"/>
        <v>20</v>
      </c>
      <c r="BE605" s="11">
        <f t="shared" si="136"/>
        <v>2</v>
      </c>
      <c r="BF605" s="11">
        <f t="shared" si="141"/>
        <v>0</v>
      </c>
      <c r="BG605" s="11">
        <f t="shared" si="137"/>
        <v>0</v>
      </c>
      <c r="BH605" s="11">
        <f t="shared" si="138"/>
        <v>20</v>
      </c>
      <c r="BI605" s="11">
        <f t="shared" si="138"/>
        <v>2</v>
      </c>
      <c r="BJ605" s="28">
        <f t="shared" si="139"/>
        <v>11</v>
      </c>
      <c r="BK605" s="27"/>
    </row>
    <row r="606" spans="1:63" ht="12.75">
      <c r="A606" s="19"/>
      <c r="D606" s="9">
        <v>12</v>
      </c>
      <c r="E606" s="10" t="s">
        <v>367</v>
      </c>
      <c r="F606" s="27" t="s">
        <v>44</v>
      </c>
      <c r="H606" s="19"/>
      <c r="AB606" s="9">
        <v>2</v>
      </c>
      <c r="AF606" s="9">
        <v>4</v>
      </c>
      <c r="AG606" s="9">
        <v>1</v>
      </c>
      <c r="AJ606" s="9">
        <v>3</v>
      </c>
      <c r="AN606" s="9">
        <v>1</v>
      </c>
      <c r="BD606" s="11">
        <f t="shared" si="119"/>
        <v>10</v>
      </c>
      <c r="BE606" s="11">
        <f t="shared" si="136"/>
        <v>1</v>
      </c>
      <c r="BF606" s="11">
        <f t="shared" si="141"/>
        <v>0</v>
      </c>
      <c r="BG606" s="11">
        <f t="shared" si="137"/>
        <v>0</v>
      </c>
      <c r="BH606" s="11">
        <f t="shared" si="138"/>
        <v>10</v>
      </c>
      <c r="BI606" s="11">
        <f t="shared" si="138"/>
        <v>1</v>
      </c>
      <c r="BJ606" s="28">
        <f t="shared" si="139"/>
        <v>12</v>
      </c>
      <c r="BK606" s="27"/>
    </row>
    <row r="607" spans="1:63" ht="12.75">
      <c r="A607" s="19"/>
      <c r="D607" s="9">
        <v>13</v>
      </c>
      <c r="E607" s="10" t="s">
        <v>367</v>
      </c>
      <c r="F607" s="27" t="s">
        <v>35</v>
      </c>
      <c r="H607" s="19">
        <v>1</v>
      </c>
      <c r="N607" s="9">
        <v>2</v>
      </c>
      <c r="Q607" s="9">
        <v>1</v>
      </c>
      <c r="U607" s="9">
        <v>4</v>
      </c>
      <c r="X607" s="9">
        <v>2</v>
      </c>
      <c r="Y607" s="9">
        <v>3</v>
      </c>
      <c r="AB607" s="9">
        <v>14</v>
      </c>
      <c r="AC607" s="9">
        <v>9</v>
      </c>
      <c r="AF607" s="9">
        <v>32</v>
      </c>
      <c r="AG607" s="9">
        <v>1</v>
      </c>
      <c r="AJ607" s="9">
        <v>16</v>
      </c>
      <c r="AK607" s="9">
        <v>3</v>
      </c>
      <c r="AN607" s="9">
        <v>8</v>
      </c>
      <c r="AR607" s="9">
        <v>3</v>
      </c>
      <c r="AV607" s="9">
        <v>2</v>
      </c>
      <c r="BD607" s="11">
        <f t="shared" si="119"/>
        <v>77</v>
      </c>
      <c r="BE607" s="11">
        <f t="shared" si="136"/>
        <v>24</v>
      </c>
      <c r="BF607" s="11">
        <f t="shared" si="141"/>
        <v>0</v>
      </c>
      <c r="BG607" s="11">
        <f t="shared" si="137"/>
        <v>0</v>
      </c>
      <c r="BH607" s="11">
        <f t="shared" si="138"/>
        <v>77</v>
      </c>
      <c r="BI607" s="11">
        <f t="shared" si="138"/>
        <v>24</v>
      </c>
      <c r="BJ607" s="28">
        <f t="shared" si="139"/>
        <v>13</v>
      </c>
      <c r="BK607" s="27"/>
    </row>
    <row r="608" spans="1:63" ht="12.75">
      <c r="A608" s="19"/>
      <c r="E608" s="10" t="s">
        <v>368</v>
      </c>
      <c r="F608" s="27" t="s">
        <v>34</v>
      </c>
      <c r="H608" s="19"/>
      <c r="R608" s="9">
        <v>1</v>
      </c>
      <c r="T608" s="9">
        <v>10</v>
      </c>
      <c r="U608" s="9">
        <v>70</v>
      </c>
      <c r="V608" s="9">
        <v>1</v>
      </c>
      <c r="W608" s="9">
        <v>10</v>
      </c>
      <c r="X608" s="9">
        <v>28</v>
      </c>
      <c r="Y608" s="9">
        <v>53</v>
      </c>
      <c r="Z608" s="9">
        <v>1</v>
      </c>
      <c r="AA608" s="9">
        <v>9</v>
      </c>
      <c r="AB608" s="9">
        <v>1633</v>
      </c>
      <c r="AC608" s="9">
        <v>430</v>
      </c>
      <c r="AD608" s="9">
        <v>51</v>
      </c>
      <c r="AE608" s="9">
        <v>63</v>
      </c>
      <c r="AF608" s="9">
        <v>5680</v>
      </c>
      <c r="AG608" s="9">
        <v>1026</v>
      </c>
      <c r="AH608" s="9">
        <v>341</v>
      </c>
      <c r="AI608" s="9">
        <v>111</v>
      </c>
      <c r="AJ608" s="9">
        <v>4293</v>
      </c>
      <c r="AK608" s="9">
        <v>220</v>
      </c>
      <c r="AL608" s="9">
        <v>593</v>
      </c>
      <c r="AM608" s="9">
        <v>99</v>
      </c>
      <c r="AN608" s="9">
        <v>2040</v>
      </c>
      <c r="AO608" s="9">
        <v>249</v>
      </c>
      <c r="AP608" s="9">
        <v>415</v>
      </c>
      <c r="AQ608" s="9">
        <v>29</v>
      </c>
      <c r="AR608" s="9">
        <v>1006</v>
      </c>
      <c r="AS608" s="9">
        <v>197</v>
      </c>
      <c r="AT608" s="9">
        <v>373</v>
      </c>
      <c r="AU608" s="9">
        <v>32</v>
      </c>
      <c r="AV608" s="9">
        <v>1447</v>
      </c>
      <c r="AW608" s="9">
        <v>176</v>
      </c>
      <c r="AX608" s="9">
        <v>436</v>
      </c>
      <c r="AY608" s="9">
        <v>29</v>
      </c>
      <c r="BD608" s="11">
        <f t="shared" si="119"/>
        <v>16137</v>
      </c>
      <c r="BE608" s="11">
        <f t="shared" si="136"/>
        <v>2421</v>
      </c>
      <c r="BF608" s="11">
        <f t="shared" si="141"/>
        <v>2212</v>
      </c>
      <c r="BG608" s="11">
        <f t="shared" si="137"/>
        <v>382</v>
      </c>
      <c r="BH608" s="11">
        <f t="shared" si="138"/>
        <v>18349</v>
      </c>
      <c r="BI608" s="11">
        <f t="shared" si="138"/>
        <v>2803</v>
      </c>
      <c r="BJ608" s="28">
        <f t="shared" si="139"/>
        <v>0</v>
      </c>
      <c r="BK608" s="27"/>
    </row>
    <row r="609" spans="1:63" ht="12.75">
      <c r="A609" s="19"/>
      <c r="E609" s="10" t="s">
        <v>368</v>
      </c>
      <c r="F609" s="27" t="s">
        <v>43</v>
      </c>
      <c r="H609" s="19"/>
      <c r="Q609" s="9">
        <v>1</v>
      </c>
      <c r="U609" s="9">
        <v>31</v>
      </c>
      <c r="X609" s="9">
        <v>1</v>
      </c>
      <c r="Y609" s="9">
        <v>11</v>
      </c>
      <c r="AB609" s="9">
        <v>16</v>
      </c>
      <c r="AC609" s="9">
        <v>57</v>
      </c>
      <c r="AD609" s="9">
        <v>1</v>
      </c>
      <c r="AE609" s="9">
        <v>1</v>
      </c>
      <c r="AF609" s="9">
        <v>22</v>
      </c>
      <c r="AG609" s="9">
        <v>45</v>
      </c>
      <c r="AH609" s="9">
        <v>1</v>
      </c>
      <c r="AI609" s="9">
        <v>3</v>
      </c>
      <c r="AJ609" s="9">
        <v>20</v>
      </c>
      <c r="AK609" s="9">
        <v>16</v>
      </c>
      <c r="AM609" s="9">
        <v>2</v>
      </c>
      <c r="AN609" s="9">
        <v>6</v>
      </c>
      <c r="AO609" s="9">
        <v>3</v>
      </c>
      <c r="AR609" s="9">
        <v>4</v>
      </c>
      <c r="AS609" s="9">
        <v>1</v>
      </c>
      <c r="AV609" s="9">
        <v>3</v>
      </c>
      <c r="AW609" s="9">
        <v>2</v>
      </c>
      <c r="BD609" s="11">
        <f t="shared" si="119"/>
        <v>72</v>
      </c>
      <c r="BE609" s="11">
        <f t="shared" si="136"/>
        <v>167</v>
      </c>
      <c r="BF609" s="11">
        <f t="shared" si="141"/>
        <v>2</v>
      </c>
      <c r="BG609" s="11">
        <f t="shared" si="137"/>
        <v>6</v>
      </c>
      <c r="BH609" s="11">
        <f t="shared" si="138"/>
        <v>74</v>
      </c>
      <c r="BI609" s="11">
        <f t="shared" si="138"/>
        <v>173</v>
      </c>
      <c r="BJ609" s="28">
        <f t="shared" si="139"/>
        <v>0</v>
      </c>
      <c r="BK609" s="27"/>
    </row>
    <row r="610" spans="1:63" ht="12.75">
      <c r="A610" s="19"/>
      <c r="E610" s="10" t="s">
        <v>368</v>
      </c>
      <c r="F610" s="27" t="s">
        <v>44</v>
      </c>
      <c r="H610" s="19"/>
      <c r="AB610" s="9">
        <v>4</v>
      </c>
      <c r="AF610" s="9">
        <v>4</v>
      </c>
      <c r="AG610" s="9">
        <v>2</v>
      </c>
      <c r="AJ610" s="9">
        <v>5</v>
      </c>
      <c r="AK610" s="9">
        <v>1</v>
      </c>
      <c r="AN610" s="9">
        <v>1</v>
      </c>
      <c r="BD610" s="11">
        <f t="shared" si="119"/>
        <v>14</v>
      </c>
      <c r="BE610" s="11">
        <f t="shared" si="136"/>
        <v>3</v>
      </c>
      <c r="BF610" s="11">
        <f t="shared" si="141"/>
        <v>0</v>
      </c>
      <c r="BG610" s="11">
        <f t="shared" si="137"/>
        <v>0</v>
      </c>
      <c r="BH610" s="11">
        <f t="shared" si="138"/>
        <v>14</v>
      </c>
      <c r="BI610" s="11">
        <f t="shared" si="138"/>
        <v>3</v>
      </c>
      <c r="BJ610" s="28">
        <f t="shared" si="139"/>
        <v>0</v>
      </c>
      <c r="BK610" s="27"/>
    </row>
    <row r="611" spans="1:63" ht="12.75">
      <c r="A611" s="19"/>
      <c r="E611" s="10" t="s">
        <v>368</v>
      </c>
      <c r="F611" s="27" t="s">
        <v>35</v>
      </c>
      <c r="H611" s="19">
        <v>64</v>
      </c>
      <c r="I611" s="9">
        <v>49</v>
      </c>
      <c r="J611" s="9">
        <v>228</v>
      </c>
      <c r="K611" s="9">
        <v>152</v>
      </c>
      <c r="L611" s="9">
        <v>556</v>
      </c>
      <c r="M611" s="9">
        <v>340</v>
      </c>
      <c r="N611" s="9">
        <v>1761</v>
      </c>
      <c r="O611" s="9">
        <v>857</v>
      </c>
      <c r="Q611" s="9">
        <v>3507</v>
      </c>
      <c r="S611" s="9">
        <v>1348</v>
      </c>
      <c r="T611" s="9">
        <v>46</v>
      </c>
      <c r="U611" s="9">
        <v>6547</v>
      </c>
      <c r="V611" s="9">
        <v>10</v>
      </c>
      <c r="W611" s="9">
        <v>3927</v>
      </c>
      <c r="X611" s="9">
        <v>112</v>
      </c>
      <c r="Y611" s="9">
        <v>2242</v>
      </c>
      <c r="Z611" s="9">
        <v>16</v>
      </c>
      <c r="AA611" s="9">
        <v>1309</v>
      </c>
      <c r="AB611" s="9">
        <v>1656</v>
      </c>
      <c r="AC611" s="9">
        <v>6586</v>
      </c>
      <c r="AD611" s="9">
        <v>300</v>
      </c>
      <c r="AE611" s="9">
        <v>3109</v>
      </c>
      <c r="AF611" s="9">
        <v>3440</v>
      </c>
      <c r="AG611" s="9">
        <v>2975</v>
      </c>
      <c r="AH611" s="9">
        <v>429</v>
      </c>
      <c r="AI611" s="9">
        <v>1068</v>
      </c>
      <c r="AJ611" s="9">
        <v>2095</v>
      </c>
      <c r="AK611" s="9">
        <v>927</v>
      </c>
      <c r="AL611" s="9">
        <v>182</v>
      </c>
      <c r="AM611" s="9">
        <v>284</v>
      </c>
      <c r="AN611" s="9">
        <v>763</v>
      </c>
      <c r="AO611" s="9">
        <v>282</v>
      </c>
      <c r="AP611" s="9">
        <v>114</v>
      </c>
      <c r="AQ611" s="9">
        <v>86</v>
      </c>
      <c r="AR611" s="9">
        <v>525</v>
      </c>
      <c r="AS611" s="9">
        <v>190</v>
      </c>
      <c r="AT611" s="9">
        <v>57</v>
      </c>
      <c r="AU611" s="9">
        <v>59</v>
      </c>
      <c r="AV611" s="9">
        <v>369</v>
      </c>
      <c r="AW611" s="9">
        <v>98</v>
      </c>
      <c r="AX611" s="9">
        <v>53</v>
      </c>
      <c r="AY611" s="9">
        <v>19</v>
      </c>
      <c r="BD611" s="11">
        <f t="shared" si="119"/>
        <v>9006</v>
      </c>
      <c r="BE611" s="11">
        <f t="shared" si="136"/>
        <v>25963</v>
      </c>
      <c r="BF611" s="11">
        <f t="shared" si="141"/>
        <v>1161</v>
      </c>
      <c r="BG611" s="11">
        <f t="shared" si="137"/>
        <v>12607</v>
      </c>
      <c r="BH611" s="11">
        <f t="shared" si="138"/>
        <v>10167</v>
      </c>
      <c r="BI611" s="11">
        <f t="shared" si="138"/>
        <v>38570</v>
      </c>
      <c r="BJ611" s="28">
        <f t="shared" si="139"/>
        <v>0</v>
      </c>
      <c r="BK611" s="27"/>
    </row>
    <row r="612" spans="1:63" ht="12.75">
      <c r="A612" s="19"/>
      <c r="E612" s="10" t="s">
        <v>369</v>
      </c>
      <c r="F612" s="27"/>
      <c r="H612" s="19">
        <f>H608+H609+H610+H611</f>
        <v>64</v>
      </c>
      <c r="I612" s="9">
        <f aca="true" t="shared" si="142" ref="I612:BC612">I608+I609+I610+I611</f>
        <v>49</v>
      </c>
      <c r="J612" s="9">
        <f t="shared" si="142"/>
        <v>228</v>
      </c>
      <c r="K612" s="9">
        <f t="shared" si="142"/>
        <v>152</v>
      </c>
      <c r="L612" s="9">
        <f t="shared" si="142"/>
        <v>556</v>
      </c>
      <c r="M612" s="9">
        <f t="shared" si="142"/>
        <v>340</v>
      </c>
      <c r="N612" s="9">
        <v>1761</v>
      </c>
      <c r="O612" s="9">
        <f t="shared" si="142"/>
        <v>857</v>
      </c>
      <c r="P612" s="9">
        <f t="shared" si="142"/>
        <v>0</v>
      </c>
      <c r="Q612" s="9">
        <f t="shared" si="142"/>
        <v>3508</v>
      </c>
      <c r="R612" s="9">
        <f t="shared" si="142"/>
        <v>1</v>
      </c>
      <c r="S612" s="9">
        <f t="shared" si="142"/>
        <v>1348</v>
      </c>
      <c r="T612" s="9">
        <f t="shared" si="142"/>
        <v>56</v>
      </c>
      <c r="U612" s="9">
        <f t="shared" si="142"/>
        <v>6648</v>
      </c>
      <c r="V612" s="9">
        <f t="shared" si="142"/>
        <v>11</v>
      </c>
      <c r="W612" s="9">
        <f t="shared" si="142"/>
        <v>3937</v>
      </c>
      <c r="X612" s="9">
        <f t="shared" si="142"/>
        <v>141</v>
      </c>
      <c r="Y612" s="9">
        <f t="shared" si="142"/>
        <v>2306</v>
      </c>
      <c r="Z612" s="9">
        <f t="shared" si="142"/>
        <v>17</v>
      </c>
      <c r="AA612" s="9">
        <f t="shared" si="142"/>
        <v>1318</v>
      </c>
      <c r="AB612" s="9">
        <f t="shared" si="142"/>
        <v>3309</v>
      </c>
      <c r="AC612" s="9">
        <f t="shared" si="142"/>
        <v>7073</v>
      </c>
      <c r="AD612" s="9">
        <f t="shared" si="142"/>
        <v>352</v>
      </c>
      <c r="AE612" s="9">
        <f t="shared" si="142"/>
        <v>3173</v>
      </c>
      <c r="AF612" s="9">
        <f t="shared" si="142"/>
        <v>9146</v>
      </c>
      <c r="AG612" s="9">
        <f t="shared" si="142"/>
        <v>4048</v>
      </c>
      <c r="AH612" s="9">
        <f t="shared" si="142"/>
        <v>771</v>
      </c>
      <c r="AI612" s="9">
        <f t="shared" si="142"/>
        <v>1182</v>
      </c>
      <c r="AJ612" s="9">
        <f t="shared" si="142"/>
        <v>6413</v>
      </c>
      <c r="AK612" s="9">
        <f t="shared" si="142"/>
        <v>1164</v>
      </c>
      <c r="AL612" s="9">
        <f t="shared" si="142"/>
        <v>775</v>
      </c>
      <c r="AM612" s="9">
        <f t="shared" si="142"/>
        <v>385</v>
      </c>
      <c r="AN612" s="9">
        <f t="shared" si="142"/>
        <v>2810</v>
      </c>
      <c r="AO612" s="9">
        <f t="shared" si="142"/>
        <v>534</v>
      </c>
      <c r="AP612" s="9">
        <f t="shared" si="142"/>
        <v>529</v>
      </c>
      <c r="AQ612" s="9">
        <f t="shared" si="142"/>
        <v>115</v>
      </c>
      <c r="AR612" s="9">
        <f t="shared" si="142"/>
        <v>1535</v>
      </c>
      <c r="AS612" s="9">
        <f t="shared" si="142"/>
        <v>388</v>
      </c>
      <c r="AT612" s="9">
        <f t="shared" si="142"/>
        <v>430</v>
      </c>
      <c r="AU612" s="9">
        <f t="shared" si="142"/>
        <v>91</v>
      </c>
      <c r="AV612" s="9">
        <f t="shared" si="142"/>
        <v>1819</v>
      </c>
      <c r="AW612" s="9">
        <f t="shared" si="142"/>
        <v>276</v>
      </c>
      <c r="AX612" s="9">
        <f t="shared" si="142"/>
        <v>489</v>
      </c>
      <c r="AY612" s="9">
        <f t="shared" si="142"/>
        <v>48</v>
      </c>
      <c r="AZ612" s="9">
        <f t="shared" si="142"/>
        <v>0</v>
      </c>
      <c r="BA612" s="9">
        <f t="shared" si="142"/>
        <v>0</v>
      </c>
      <c r="BB612" s="9">
        <f t="shared" si="142"/>
        <v>0</v>
      </c>
      <c r="BC612" s="9">
        <f t="shared" si="142"/>
        <v>0</v>
      </c>
      <c r="BD612" s="11">
        <f t="shared" si="119"/>
        <v>25229</v>
      </c>
      <c r="BE612" s="11">
        <f t="shared" si="136"/>
        <v>28554</v>
      </c>
      <c r="BF612" s="11">
        <f t="shared" si="141"/>
        <v>3375</v>
      </c>
      <c r="BG612" s="11">
        <f t="shared" si="137"/>
        <v>12995</v>
      </c>
      <c r="BH612" s="11">
        <f t="shared" si="138"/>
        <v>28604</v>
      </c>
      <c r="BI612" s="11">
        <f t="shared" si="138"/>
        <v>41549</v>
      </c>
      <c r="BJ612" s="28">
        <f t="shared" si="139"/>
        <v>0</v>
      </c>
      <c r="BK612" s="27"/>
    </row>
    <row r="613" spans="1:63" ht="25.5">
      <c r="A613" s="19"/>
      <c r="B613" s="9" t="s">
        <v>370</v>
      </c>
      <c r="E613" s="10" t="s">
        <v>371</v>
      </c>
      <c r="F613" s="27"/>
      <c r="H613" s="19"/>
      <c r="BD613" s="11">
        <f t="shared" si="119"/>
        <v>0</v>
      </c>
      <c r="BE613" s="11">
        <f t="shared" si="136"/>
        <v>0</v>
      </c>
      <c r="BF613" s="11">
        <f t="shared" si="141"/>
        <v>0</v>
      </c>
      <c r="BG613" s="11">
        <f t="shared" si="137"/>
        <v>0</v>
      </c>
      <c r="BH613" s="11">
        <f t="shared" si="138"/>
        <v>0</v>
      </c>
      <c r="BI613" s="11">
        <f t="shared" si="138"/>
        <v>0</v>
      </c>
      <c r="BJ613" s="28">
        <f t="shared" si="139"/>
        <v>0</v>
      </c>
      <c r="BK613" s="27"/>
    </row>
    <row r="614" spans="1:63" ht="12.75">
      <c r="A614" s="19"/>
      <c r="C614" s="9" t="s">
        <v>31</v>
      </c>
      <c r="E614" s="10" t="s">
        <v>372</v>
      </c>
      <c r="F614" s="27"/>
      <c r="H614" s="19"/>
      <c r="BD614" s="11">
        <f t="shared" si="119"/>
        <v>0</v>
      </c>
      <c r="BE614" s="11">
        <f t="shared" si="136"/>
        <v>0</v>
      </c>
      <c r="BF614" s="11">
        <f t="shared" si="141"/>
        <v>0</v>
      </c>
      <c r="BG614" s="11">
        <f t="shared" si="137"/>
        <v>0</v>
      </c>
      <c r="BH614" s="11">
        <f t="shared" si="138"/>
        <v>0</v>
      </c>
      <c r="BI614" s="11">
        <f t="shared" si="138"/>
        <v>0</v>
      </c>
      <c r="BJ614" s="28">
        <f t="shared" si="139"/>
        <v>0</v>
      </c>
      <c r="BK614" s="27"/>
    </row>
    <row r="615" spans="1:63" ht="12.75">
      <c r="A615" s="19"/>
      <c r="D615" s="9">
        <v>14</v>
      </c>
      <c r="E615" s="10" t="s">
        <v>373</v>
      </c>
      <c r="F615" s="27" t="s">
        <v>35</v>
      </c>
      <c r="H615" s="19"/>
      <c r="N615" s="9">
        <v>1</v>
      </c>
      <c r="U615" s="9">
        <v>1</v>
      </c>
      <c r="Y615" s="9">
        <v>2</v>
      </c>
      <c r="AA615" s="9">
        <v>1</v>
      </c>
      <c r="AB615" s="9">
        <v>5</v>
      </c>
      <c r="AC615" s="9">
        <v>2</v>
      </c>
      <c r="AF615" s="9">
        <v>8</v>
      </c>
      <c r="AG615" s="9">
        <v>1</v>
      </c>
      <c r="AJ615" s="9">
        <v>6</v>
      </c>
      <c r="AN615" s="9">
        <v>1</v>
      </c>
      <c r="AR615" s="9">
        <v>2</v>
      </c>
      <c r="BD615" s="11">
        <f t="shared" si="119"/>
        <v>22</v>
      </c>
      <c r="BE615" s="11">
        <f t="shared" si="136"/>
        <v>7</v>
      </c>
      <c r="BF615" s="11">
        <f t="shared" si="141"/>
        <v>0</v>
      </c>
      <c r="BG615" s="11">
        <f t="shared" si="137"/>
        <v>1</v>
      </c>
      <c r="BH615" s="11">
        <f t="shared" si="138"/>
        <v>22</v>
      </c>
      <c r="BI615" s="11">
        <f t="shared" si="138"/>
        <v>8</v>
      </c>
      <c r="BJ615" s="28">
        <f t="shared" si="139"/>
        <v>14</v>
      </c>
      <c r="BK615" s="27"/>
    </row>
    <row r="616" spans="1:63" ht="12.75">
      <c r="A616" s="19"/>
      <c r="C616" s="9" t="s">
        <v>36</v>
      </c>
      <c r="E616" s="10" t="s">
        <v>374</v>
      </c>
      <c r="F616" s="27"/>
      <c r="H616" s="19"/>
      <c r="BD616" s="11">
        <f t="shared" si="119"/>
        <v>0</v>
      </c>
      <c r="BE616" s="11">
        <f t="shared" si="136"/>
        <v>0</v>
      </c>
      <c r="BF616" s="11">
        <f t="shared" si="141"/>
        <v>0</v>
      </c>
      <c r="BG616" s="11">
        <f t="shared" si="137"/>
        <v>0</v>
      </c>
      <c r="BH616" s="11">
        <f t="shared" si="138"/>
        <v>0</v>
      </c>
      <c r="BI616" s="11">
        <f t="shared" si="138"/>
        <v>0</v>
      </c>
      <c r="BJ616" s="28">
        <f t="shared" si="139"/>
        <v>0</v>
      </c>
      <c r="BK616" s="27"/>
    </row>
    <row r="617" spans="1:63" ht="12.75">
      <c r="A617" s="19"/>
      <c r="D617" s="9">
        <v>15</v>
      </c>
      <c r="E617" s="10" t="s">
        <v>375</v>
      </c>
      <c r="F617" s="27" t="s">
        <v>34</v>
      </c>
      <c r="H617" s="19"/>
      <c r="Q617" s="9">
        <v>2</v>
      </c>
      <c r="T617" s="9">
        <v>2</v>
      </c>
      <c r="U617" s="9">
        <v>13</v>
      </c>
      <c r="X617" s="9">
        <v>4</v>
      </c>
      <c r="Y617" s="9">
        <v>1</v>
      </c>
      <c r="AB617" s="9">
        <v>24</v>
      </c>
      <c r="AC617" s="9">
        <v>6</v>
      </c>
      <c r="AF617" s="9">
        <v>69</v>
      </c>
      <c r="AG617" s="9">
        <v>8</v>
      </c>
      <c r="AJ617" s="9">
        <v>46</v>
      </c>
      <c r="AK617" s="9">
        <v>4</v>
      </c>
      <c r="AN617" s="9">
        <v>17</v>
      </c>
      <c r="AO617" s="9">
        <v>3</v>
      </c>
      <c r="AR617" s="9">
        <v>9</v>
      </c>
      <c r="AV617" s="9">
        <v>12</v>
      </c>
      <c r="BD617" s="11">
        <f t="shared" si="119"/>
        <v>183</v>
      </c>
      <c r="BE617" s="11">
        <f t="shared" si="136"/>
        <v>37</v>
      </c>
      <c r="BF617" s="11">
        <f t="shared" si="141"/>
        <v>0</v>
      </c>
      <c r="BG617" s="11">
        <f t="shared" si="137"/>
        <v>0</v>
      </c>
      <c r="BH617" s="11">
        <f t="shared" si="138"/>
        <v>183</v>
      </c>
      <c r="BI617" s="11">
        <f t="shared" si="138"/>
        <v>37</v>
      </c>
      <c r="BJ617" s="28">
        <f t="shared" si="139"/>
        <v>15</v>
      </c>
      <c r="BK617" s="27"/>
    </row>
    <row r="618" spans="1:63" ht="12.75">
      <c r="A618" s="19"/>
      <c r="D618" s="9">
        <v>16</v>
      </c>
      <c r="E618" s="10" t="s">
        <v>375</v>
      </c>
      <c r="F618" s="27" t="s">
        <v>43</v>
      </c>
      <c r="H618" s="19"/>
      <c r="AB618" s="9">
        <v>1</v>
      </c>
      <c r="AF618" s="9">
        <v>2</v>
      </c>
      <c r="BD618" s="11">
        <f t="shared" si="119"/>
        <v>3</v>
      </c>
      <c r="BE618" s="11">
        <f t="shared" si="136"/>
        <v>0</v>
      </c>
      <c r="BF618" s="11">
        <f t="shared" si="141"/>
        <v>0</v>
      </c>
      <c r="BG618" s="11">
        <f t="shared" si="137"/>
        <v>0</v>
      </c>
      <c r="BH618" s="11">
        <f t="shared" si="138"/>
        <v>3</v>
      </c>
      <c r="BI618" s="11">
        <f t="shared" si="138"/>
        <v>0</v>
      </c>
      <c r="BJ618" s="28">
        <f t="shared" si="139"/>
        <v>16</v>
      </c>
      <c r="BK618" s="27"/>
    </row>
    <row r="619" spans="1:63" ht="12.75">
      <c r="A619" s="19"/>
      <c r="D619" s="9">
        <v>17</v>
      </c>
      <c r="E619" s="10" t="s">
        <v>375</v>
      </c>
      <c r="F619" s="27" t="s">
        <v>44</v>
      </c>
      <c r="H619" s="19"/>
      <c r="AC619" s="9">
        <v>1</v>
      </c>
      <c r="AG619" s="9">
        <v>1</v>
      </c>
      <c r="AJ619" s="9">
        <v>1</v>
      </c>
      <c r="BD619" s="11">
        <f t="shared" si="119"/>
        <v>1</v>
      </c>
      <c r="BE619" s="11">
        <f aca="true" t="shared" si="143" ref="BE619:BE682">BA619+AW619+AS619+AO619+AK619+AG619+AC619+Y619+U619+Q619+N619+L619+J619+H619</f>
        <v>2</v>
      </c>
      <c r="BF619" s="11">
        <f t="shared" si="141"/>
        <v>0</v>
      </c>
      <c r="BG619" s="11">
        <f aca="true" t="shared" si="144" ref="BG619:BG682">BC619+AY619+AU619+AQ619+AM619+AI619+AE619+AA619+W619+S619+O619+M619+K619+I619</f>
        <v>0</v>
      </c>
      <c r="BH619" s="11">
        <f aca="true" t="shared" si="145" ref="BH619:BI682">BD619+BF619</f>
        <v>1</v>
      </c>
      <c r="BI619" s="11">
        <f t="shared" si="145"/>
        <v>2</v>
      </c>
      <c r="BJ619" s="28">
        <f aca="true" t="shared" si="146" ref="BJ619:BJ682">D619</f>
        <v>17</v>
      </c>
      <c r="BK619" s="27"/>
    </row>
    <row r="620" spans="1:63" ht="12.75">
      <c r="A620" s="19"/>
      <c r="D620" s="9">
        <v>18</v>
      </c>
      <c r="E620" s="10" t="s">
        <v>375</v>
      </c>
      <c r="F620" s="27" t="s">
        <v>35</v>
      </c>
      <c r="H620" s="19"/>
      <c r="J620" s="9">
        <v>2</v>
      </c>
      <c r="L620" s="9">
        <v>3</v>
      </c>
      <c r="N620" s="9">
        <v>23</v>
      </c>
      <c r="Q620" s="9">
        <v>25</v>
      </c>
      <c r="T620" s="9">
        <v>5</v>
      </c>
      <c r="U620" s="9">
        <v>77</v>
      </c>
      <c r="X620" s="9">
        <v>3</v>
      </c>
      <c r="Y620" s="9">
        <v>22</v>
      </c>
      <c r="AB620" s="9">
        <v>51</v>
      </c>
      <c r="AC620" s="9">
        <v>30</v>
      </c>
      <c r="AF620" s="9">
        <v>42</v>
      </c>
      <c r="AG620" s="9">
        <v>8</v>
      </c>
      <c r="AJ620" s="9">
        <v>14</v>
      </c>
      <c r="AK620" s="9">
        <v>2</v>
      </c>
      <c r="AN620" s="9">
        <v>2</v>
      </c>
      <c r="AR620" s="9">
        <v>3</v>
      </c>
      <c r="AV620" s="9">
        <v>1</v>
      </c>
      <c r="BD620" s="11">
        <f t="shared" si="119"/>
        <v>121</v>
      </c>
      <c r="BE620" s="11">
        <f t="shared" si="143"/>
        <v>192</v>
      </c>
      <c r="BF620" s="11">
        <f t="shared" si="141"/>
        <v>0</v>
      </c>
      <c r="BG620" s="11">
        <f t="shared" si="144"/>
        <v>0</v>
      </c>
      <c r="BH620" s="11">
        <f t="shared" si="145"/>
        <v>121</v>
      </c>
      <c r="BI620" s="11">
        <f t="shared" si="145"/>
        <v>192</v>
      </c>
      <c r="BJ620" s="28">
        <f t="shared" si="146"/>
        <v>18</v>
      </c>
      <c r="BK620" s="27"/>
    </row>
    <row r="621" spans="1:63" ht="12.75">
      <c r="A621" s="19"/>
      <c r="D621" s="9">
        <v>19</v>
      </c>
      <c r="E621" s="10" t="s">
        <v>376</v>
      </c>
      <c r="F621" s="27" t="s">
        <v>35</v>
      </c>
      <c r="H621" s="19"/>
      <c r="N621" s="9">
        <v>2</v>
      </c>
      <c r="Q621" s="9">
        <v>1</v>
      </c>
      <c r="U621" s="9">
        <v>5</v>
      </c>
      <c r="X621" s="9">
        <v>1</v>
      </c>
      <c r="AB621" s="9">
        <v>3</v>
      </c>
      <c r="BD621" s="11">
        <f t="shared" si="119"/>
        <v>4</v>
      </c>
      <c r="BE621" s="11">
        <f t="shared" si="143"/>
        <v>8</v>
      </c>
      <c r="BF621" s="11">
        <f t="shared" si="141"/>
        <v>0</v>
      </c>
      <c r="BG621" s="11">
        <f t="shared" si="144"/>
        <v>0</v>
      </c>
      <c r="BH621" s="11">
        <f t="shared" si="145"/>
        <v>4</v>
      </c>
      <c r="BI621" s="11">
        <f t="shared" si="145"/>
        <v>8</v>
      </c>
      <c r="BJ621" s="28">
        <f t="shared" si="146"/>
        <v>19</v>
      </c>
      <c r="BK621" s="27"/>
    </row>
    <row r="622" spans="1:63" ht="12.75">
      <c r="A622" s="19"/>
      <c r="C622" s="9" t="s">
        <v>55</v>
      </c>
      <c r="E622" s="10" t="s">
        <v>377</v>
      </c>
      <c r="F622" s="27"/>
      <c r="H622" s="19"/>
      <c r="BD622" s="11">
        <f t="shared" si="119"/>
        <v>0</v>
      </c>
      <c r="BE622" s="11">
        <f t="shared" si="143"/>
        <v>0</v>
      </c>
      <c r="BF622" s="11">
        <f t="shared" si="141"/>
        <v>0</v>
      </c>
      <c r="BG622" s="11">
        <f t="shared" si="144"/>
        <v>0</v>
      </c>
      <c r="BH622" s="11">
        <f t="shared" si="145"/>
        <v>0</v>
      </c>
      <c r="BI622" s="11">
        <f t="shared" si="145"/>
        <v>0</v>
      </c>
      <c r="BJ622" s="28">
        <f t="shared" si="146"/>
        <v>0</v>
      </c>
      <c r="BK622" s="27"/>
    </row>
    <row r="623" spans="1:63" ht="12.75">
      <c r="A623" s="19"/>
      <c r="D623" s="9">
        <v>20</v>
      </c>
      <c r="E623" s="10" t="s">
        <v>378</v>
      </c>
      <c r="F623" s="27" t="s">
        <v>44</v>
      </c>
      <c r="H623" s="19"/>
      <c r="U623" s="9">
        <v>1</v>
      </c>
      <c r="AB623" s="9">
        <v>2</v>
      </c>
      <c r="AC623" s="9">
        <v>4</v>
      </c>
      <c r="AF623" s="9">
        <v>5</v>
      </c>
      <c r="AJ623" s="9">
        <v>2</v>
      </c>
      <c r="AV623" s="9">
        <v>1</v>
      </c>
      <c r="BD623" s="11">
        <f t="shared" si="119"/>
        <v>10</v>
      </c>
      <c r="BE623" s="11">
        <f t="shared" si="143"/>
        <v>5</v>
      </c>
      <c r="BF623" s="11">
        <f t="shared" si="141"/>
        <v>0</v>
      </c>
      <c r="BG623" s="11">
        <f t="shared" si="144"/>
        <v>0</v>
      </c>
      <c r="BH623" s="11">
        <f t="shared" si="145"/>
        <v>10</v>
      </c>
      <c r="BI623" s="11">
        <f t="shared" si="145"/>
        <v>5</v>
      </c>
      <c r="BJ623" s="28">
        <f t="shared" si="146"/>
        <v>20</v>
      </c>
      <c r="BK623" s="27"/>
    </row>
    <row r="624" spans="1:63" ht="12.75">
      <c r="A624" s="19"/>
      <c r="D624" s="9">
        <v>21</v>
      </c>
      <c r="E624" s="10" t="s">
        <v>379</v>
      </c>
      <c r="F624" s="27" t="s">
        <v>34</v>
      </c>
      <c r="H624" s="19"/>
      <c r="AB624" s="9">
        <v>1</v>
      </c>
      <c r="AF624" s="9">
        <v>3</v>
      </c>
      <c r="AJ624" s="9">
        <v>1</v>
      </c>
      <c r="AK624" s="9">
        <v>1</v>
      </c>
      <c r="AS624" s="9">
        <v>1</v>
      </c>
      <c r="AV624" s="9">
        <v>1</v>
      </c>
      <c r="BD624" s="11">
        <f t="shared" si="119"/>
        <v>6</v>
      </c>
      <c r="BE624" s="11">
        <f t="shared" si="143"/>
        <v>2</v>
      </c>
      <c r="BF624" s="11">
        <f t="shared" si="141"/>
        <v>0</v>
      </c>
      <c r="BG624" s="11">
        <f t="shared" si="144"/>
        <v>0</v>
      </c>
      <c r="BH624" s="11">
        <f t="shared" si="145"/>
        <v>6</v>
      </c>
      <c r="BI624" s="11">
        <f t="shared" si="145"/>
        <v>2</v>
      </c>
      <c r="BJ624" s="28">
        <f t="shared" si="146"/>
        <v>21</v>
      </c>
      <c r="BK624" s="27"/>
    </row>
    <row r="625" spans="1:63" ht="12.75">
      <c r="A625" s="19"/>
      <c r="D625" s="9">
        <v>22</v>
      </c>
      <c r="E625" s="10" t="s">
        <v>379</v>
      </c>
      <c r="F625" s="27" t="s">
        <v>35</v>
      </c>
      <c r="H625" s="19"/>
      <c r="Y625" s="9">
        <v>2</v>
      </c>
      <c r="AC625" s="9">
        <v>3</v>
      </c>
      <c r="AF625" s="9">
        <v>3</v>
      </c>
      <c r="AG625" s="9">
        <v>2</v>
      </c>
      <c r="AJ625" s="9">
        <v>1</v>
      </c>
      <c r="AK625" s="9">
        <v>1</v>
      </c>
      <c r="AV625" s="9">
        <v>1</v>
      </c>
      <c r="BD625" s="11">
        <f t="shared" si="119"/>
        <v>5</v>
      </c>
      <c r="BE625" s="11">
        <f t="shared" si="143"/>
        <v>8</v>
      </c>
      <c r="BF625" s="11">
        <f t="shared" si="141"/>
        <v>0</v>
      </c>
      <c r="BG625" s="11">
        <f t="shared" si="144"/>
        <v>0</v>
      </c>
      <c r="BH625" s="11">
        <f t="shared" si="145"/>
        <v>5</v>
      </c>
      <c r="BI625" s="11">
        <f t="shared" si="145"/>
        <v>8</v>
      </c>
      <c r="BJ625" s="28">
        <f t="shared" si="146"/>
        <v>22</v>
      </c>
      <c r="BK625" s="27"/>
    </row>
    <row r="626" spans="1:63" ht="12.75">
      <c r="A626" s="19"/>
      <c r="E626" s="10" t="s">
        <v>380</v>
      </c>
      <c r="F626" s="27" t="s">
        <v>34</v>
      </c>
      <c r="H626" s="19"/>
      <c r="Q626" s="9">
        <v>2</v>
      </c>
      <c r="T626" s="9">
        <v>2</v>
      </c>
      <c r="U626" s="9">
        <v>13</v>
      </c>
      <c r="X626" s="9">
        <v>4</v>
      </c>
      <c r="Y626" s="9">
        <v>1</v>
      </c>
      <c r="AB626" s="9">
        <v>25</v>
      </c>
      <c r="AC626" s="9">
        <v>6</v>
      </c>
      <c r="AF626" s="9">
        <v>72</v>
      </c>
      <c r="AG626" s="9">
        <v>8</v>
      </c>
      <c r="AJ626" s="9">
        <v>47</v>
      </c>
      <c r="AK626" s="9">
        <v>5</v>
      </c>
      <c r="AN626" s="9">
        <v>17</v>
      </c>
      <c r="AO626" s="9">
        <v>3</v>
      </c>
      <c r="AR626" s="9">
        <v>9</v>
      </c>
      <c r="AS626" s="9">
        <v>1</v>
      </c>
      <c r="AV626" s="9">
        <v>13</v>
      </c>
      <c r="BD626" s="11">
        <f t="shared" si="119"/>
        <v>189</v>
      </c>
      <c r="BE626" s="11">
        <f t="shared" si="143"/>
        <v>39</v>
      </c>
      <c r="BF626" s="11">
        <f t="shared" si="141"/>
        <v>0</v>
      </c>
      <c r="BG626" s="11">
        <f t="shared" si="144"/>
        <v>0</v>
      </c>
      <c r="BH626" s="11">
        <f t="shared" si="145"/>
        <v>189</v>
      </c>
      <c r="BI626" s="11">
        <f t="shared" si="145"/>
        <v>39</v>
      </c>
      <c r="BJ626" s="28">
        <f t="shared" si="146"/>
        <v>0</v>
      </c>
      <c r="BK626" s="27"/>
    </row>
    <row r="627" spans="1:63" ht="12.75">
      <c r="A627" s="19"/>
      <c r="E627" s="10" t="s">
        <v>380</v>
      </c>
      <c r="F627" s="27" t="s">
        <v>43</v>
      </c>
      <c r="H627" s="19"/>
      <c r="AB627" s="9">
        <v>1</v>
      </c>
      <c r="AF627" s="9">
        <v>2</v>
      </c>
      <c r="BD627" s="11">
        <f t="shared" si="119"/>
        <v>3</v>
      </c>
      <c r="BE627" s="11">
        <f t="shared" si="143"/>
        <v>0</v>
      </c>
      <c r="BF627" s="11">
        <f t="shared" si="141"/>
        <v>0</v>
      </c>
      <c r="BG627" s="11">
        <f t="shared" si="144"/>
        <v>0</v>
      </c>
      <c r="BH627" s="11">
        <f t="shared" si="145"/>
        <v>3</v>
      </c>
      <c r="BI627" s="11">
        <f t="shared" si="145"/>
        <v>0</v>
      </c>
      <c r="BJ627" s="28">
        <f t="shared" si="146"/>
        <v>0</v>
      </c>
      <c r="BK627" s="27"/>
    </row>
    <row r="628" spans="1:63" ht="12.75">
      <c r="A628" s="19"/>
      <c r="E628" s="10" t="s">
        <v>380</v>
      </c>
      <c r="F628" s="27" t="s">
        <v>44</v>
      </c>
      <c r="H628" s="19"/>
      <c r="U628" s="9">
        <v>1</v>
      </c>
      <c r="AB628" s="9">
        <v>2</v>
      </c>
      <c r="AC628" s="9">
        <v>5</v>
      </c>
      <c r="AF628" s="9">
        <v>6</v>
      </c>
      <c r="AG628" s="9">
        <v>1</v>
      </c>
      <c r="AJ628" s="9">
        <v>3</v>
      </c>
      <c r="BD628" s="11">
        <f t="shared" si="119"/>
        <v>11</v>
      </c>
      <c r="BE628" s="11">
        <f t="shared" si="143"/>
        <v>7</v>
      </c>
      <c r="BF628" s="11">
        <f t="shared" si="141"/>
        <v>0</v>
      </c>
      <c r="BG628" s="11">
        <f t="shared" si="144"/>
        <v>0</v>
      </c>
      <c r="BH628" s="11">
        <f t="shared" si="145"/>
        <v>11</v>
      </c>
      <c r="BI628" s="11">
        <f t="shared" si="145"/>
        <v>7</v>
      </c>
      <c r="BJ628" s="28">
        <f t="shared" si="146"/>
        <v>0</v>
      </c>
      <c r="BK628" s="27"/>
    </row>
    <row r="629" spans="1:63" ht="12.75">
      <c r="A629" s="19"/>
      <c r="E629" s="10" t="s">
        <v>380</v>
      </c>
      <c r="F629" s="27" t="s">
        <v>35</v>
      </c>
      <c r="H629" s="19"/>
      <c r="J629" s="9">
        <v>2</v>
      </c>
      <c r="L629" s="9">
        <v>3</v>
      </c>
      <c r="N629" s="9">
        <v>26</v>
      </c>
      <c r="Q629" s="9">
        <v>26</v>
      </c>
      <c r="T629" s="9">
        <v>5</v>
      </c>
      <c r="U629" s="9">
        <v>83</v>
      </c>
      <c r="X629" s="9">
        <v>4</v>
      </c>
      <c r="Y629" s="9">
        <v>26</v>
      </c>
      <c r="AA629" s="9">
        <v>1</v>
      </c>
      <c r="AB629" s="9">
        <v>59</v>
      </c>
      <c r="AC629" s="9">
        <v>35</v>
      </c>
      <c r="AE629" s="9">
        <v>2</v>
      </c>
      <c r="AF629" s="9">
        <v>53</v>
      </c>
      <c r="AG629" s="9">
        <v>11</v>
      </c>
      <c r="AJ629" s="9">
        <v>21</v>
      </c>
      <c r="AK629" s="9">
        <v>3</v>
      </c>
      <c r="AN629" s="9">
        <v>4</v>
      </c>
      <c r="AR629" s="9">
        <v>5</v>
      </c>
      <c r="AV629" s="9">
        <v>2</v>
      </c>
      <c r="BD629" s="11">
        <f t="shared" si="119"/>
        <v>153</v>
      </c>
      <c r="BE629" s="11">
        <f t="shared" si="143"/>
        <v>215</v>
      </c>
      <c r="BF629" s="11">
        <f t="shared" si="141"/>
        <v>0</v>
      </c>
      <c r="BG629" s="11">
        <f t="shared" si="144"/>
        <v>3</v>
      </c>
      <c r="BH629" s="11">
        <f t="shared" si="145"/>
        <v>153</v>
      </c>
      <c r="BI629" s="11">
        <f t="shared" si="145"/>
        <v>218</v>
      </c>
      <c r="BJ629" s="28">
        <f t="shared" si="146"/>
        <v>0</v>
      </c>
      <c r="BK629" s="27"/>
    </row>
    <row r="630" spans="1:63" ht="12.75">
      <c r="A630" s="19"/>
      <c r="E630" s="10" t="s">
        <v>381</v>
      </c>
      <c r="F630" s="27"/>
      <c r="H630" s="19">
        <f>H626+H627+H629</f>
        <v>0</v>
      </c>
      <c r="I630" s="9">
        <f aca="true" t="shared" si="147" ref="I630:BC630">I626+I627+I629</f>
        <v>0</v>
      </c>
      <c r="J630" s="9">
        <f t="shared" si="147"/>
        <v>2</v>
      </c>
      <c r="K630" s="9">
        <f t="shared" si="147"/>
        <v>0</v>
      </c>
      <c r="L630" s="9">
        <f t="shared" si="147"/>
        <v>3</v>
      </c>
      <c r="M630" s="9">
        <f t="shared" si="147"/>
        <v>0</v>
      </c>
      <c r="N630" s="9">
        <f t="shared" si="147"/>
        <v>26</v>
      </c>
      <c r="O630" s="9">
        <f t="shared" si="147"/>
        <v>0</v>
      </c>
      <c r="P630" s="9">
        <f t="shared" si="147"/>
        <v>0</v>
      </c>
      <c r="Q630" s="9">
        <f t="shared" si="147"/>
        <v>28</v>
      </c>
      <c r="R630" s="9">
        <f t="shared" si="147"/>
        <v>0</v>
      </c>
      <c r="S630" s="9">
        <f t="shared" si="147"/>
        <v>0</v>
      </c>
      <c r="T630" s="9">
        <f t="shared" si="147"/>
        <v>7</v>
      </c>
      <c r="U630" s="9">
        <f t="shared" si="147"/>
        <v>96</v>
      </c>
      <c r="V630" s="9">
        <f t="shared" si="147"/>
        <v>0</v>
      </c>
      <c r="W630" s="9">
        <f t="shared" si="147"/>
        <v>0</v>
      </c>
      <c r="X630" s="9">
        <f t="shared" si="147"/>
        <v>8</v>
      </c>
      <c r="Y630" s="9">
        <f t="shared" si="147"/>
        <v>27</v>
      </c>
      <c r="Z630" s="9">
        <f t="shared" si="147"/>
        <v>0</v>
      </c>
      <c r="AA630" s="9">
        <f t="shared" si="147"/>
        <v>1</v>
      </c>
      <c r="AB630" s="9">
        <f t="shared" si="147"/>
        <v>85</v>
      </c>
      <c r="AC630" s="9">
        <f t="shared" si="147"/>
        <v>41</v>
      </c>
      <c r="AD630" s="9">
        <f t="shared" si="147"/>
        <v>0</v>
      </c>
      <c r="AE630" s="9">
        <f t="shared" si="147"/>
        <v>2</v>
      </c>
      <c r="AF630" s="9">
        <f t="shared" si="147"/>
        <v>127</v>
      </c>
      <c r="AG630" s="9">
        <f t="shared" si="147"/>
        <v>19</v>
      </c>
      <c r="AH630" s="9">
        <f t="shared" si="147"/>
        <v>0</v>
      </c>
      <c r="AI630" s="9">
        <f t="shared" si="147"/>
        <v>0</v>
      </c>
      <c r="AJ630" s="9">
        <f t="shared" si="147"/>
        <v>68</v>
      </c>
      <c r="AK630" s="9">
        <f t="shared" si="147"/>
        <v>8</v>
      </c>
      <c r="AL630" s="9">
        <f t="shared" si="147"/>
        <v>0</v>
      </c>
      <c r="AM630" s="9">
        <f t="shared" si="147"/>
        <v>0</v>
      </c>
      <c r="AN630" s="9">
        <f t="shared" si="147"/>
        <v>21</v>
      </c>
      <c r="AO630" s="9">
        <f t="shared" si="147"/>
        <v>3</v>
      </c>
      <c r="AP630" s="9">
        <f t="shared" si="147"/>
        <v>0</v>
      </c>
      <c r="AQ630" s="9">
        <f t="shared" si="147"/>
        <v>0</v>
      </c>
      <c r="AR630" s="9">
        <f t="shared" si="147"/>
        <v>14</v>
      </c>
      <c r="AS630" s="9">
        <f t="shared" si="147"/>
        <v>1</v>
      </c>
      <c r="AT630" s="9">
        <f t="shared" si="147"/>
        <v>0</v>
      </c>
      <c r="AU630" s="9">
        <f t="shared" si="147"/>
        <v>0</v>
      </c>
      <c r="AV630" s="9">
        <f t="shared" si="147"/>
        <v>15</v>
      </c>
      <c r="AW630" s="9">
        <f t="shared" si="147"/>
        <v>0</v>
      </c>
      <c r="AX630" s="9">
        <f t="shared" si="147"/>
        <v>0</v>
      </c>
      <c r="AY630" s="9">
        <f t="shared" si="147"/>
        <v>0</v>
      </c>
      <c r="AZ630" s="9">
        <f t="shared" si="147"/>
        <v>0</v>
      </c>
      <c r="BA630" s="9">
        <f t="shared" si="147"/>
        <v>0</v>
      </c>
      <c r="BB630" s="9">
        <f t="shared" si="147"/>
        <v>0</v>
      </c>
      <c r="BC630" s="9">
        <f t="shared" si="147"/>
        <v>0</v>
      </c>
      <c r="BD630" s="11">
        <f t="shared" si="119"/>
        <v>345</v>
      </c>
      <c r="BE630" s="11">
        <f t="shared" si="143"/>
        <v>254</v>
      </c>
      <c r="BF630" s="11">
        <f t="shared" si="141"/>
        <v>0</v>
      </c>
      <c r="BG630" s="11">
        <f t="shared" si="144"/>
        <v>3</v>
      </c>
      <c r="BH630" s="11">
        <f t="shared" si="145"/>
        <v>345</v>
      </c>
      <c r="BI630" s="11">
        <f t="shared" si="145"/>
        <v>257</v>
      </c>
      <c r="BJ630" s="28">
        <f t="shared" si="146"/>
        <v>0</v>
      </c>
      <c r="BK630" s="27"/>
    </row>
    <row r="631" spans="1:63" ht="12.75">
      <c r="A631" s="19"/>
      <c r="B631" s="9" t="s">
        <v>382</v>
      </c>
      <c r="E631" s="10" t="s">
        <v>383</v>
      </c>
      <c r="F631" s="27"/>
      <c r="H631" s="19"/>
      <c r="BD631" s="11">
        <f t="shared" si="119"/>
        <v>0</v>
      </c>
      <c r="BE631" s="11">
        <f t="shared" si="143"/>
        <v>0</v>
      </c>
      <c r="BF631" s="11">
        <f t="shared" si="141"/>
        <v>0</v>
      </c>
      <c r="BG631" s="11">
        <f t="shared" si="144"/>
        <v>0</v>
      </c>
      <c r="BH631" s="11">
        <f t="shared" si="145"/>
        <v>0</v>
      </c>
      <c r="BI631" s="11">
        <f t="shared" si="145"/>
        <v>0</v>
      </c>
      <c r="BJ631" s="28">
        <f t="shared" si="146"/>
        <v>0</v>
      </c>
      <c r="BK631" s="27"/>
    </row>
    <row r="632" spans="1:63" ht="12.75">
      <c r="A632" s="19"/>
      <c r="C632" s="9" t="s">
        <v>31</v>
      </c>
      <c r="E632" s="10" t="s">
        <v>384</v>
      </c>
      <c r="F632" s="27"/>
      <c r="H632" s="19"/>
      <c r="BD632" s="11">
        <f t="shared" si="119"/>
        <v>0</v>
      </c>
      <c r="BE632" s="11">
        <f t="shared" si="143"/>
        <v>0</v>
      </c>
      <c r="BF632" s="11">
        <f t="shared" si="141"/>
        <v>0</v>
      </c>
      <c r="BG632" s="11">
        <f t="shared" si="144"/>
        <v>0</v>
      </c>
      <c r="BH632" s="11">
        <f t="shared" si="145"/>
        <v>0</v>
      </c>
      <c r="BI632" s="11">
        <f t="shared" si="145"/>
        <v>0</v>
      </c>
      <c r="BJ632" s="28">
        <f t="shared" si="146"/>
        <v>0</v>
      </c>
      <c r="BK632" s="27"/>
    </row>
    <row r="633" spans="1:63" ht="12.75">
      <c r="A633" s="19"/>
      <c r="D633" s="9">
        <v>23</v>
      </c>
      <c r="E633" s="10" t="s">
        <v>385</v>
      </c>
      <c r="F633" s="27" t="s">
        <v>35</v>
      </c>
      <c r="H633" s="19"/>
      <c r="Q633" s="9">
        <v>2</v>
      </c>
      <c r="U633" s="9">
        <v>6</v>
      </c>
      <c r="AB633" s="9">
        <v>5</v>
      </c>
      <c r="AC633" s="9">
        <v>9</v>
      </c>
      <c r="AF633" s="9">
        <v>10</v>
      </c>
      <c r="AG633" s="9">
        <v>4</v>
      </c>
      <c r="AK633" s="9">
        <v>3</v>
      </c>
      <c r="AL633" s="9">
        <v>1</v>
      </c>
      <c r="AO633" s="9">
        <v>2</v>
      </c>
      <c r="AS633" s="9">
        <v>1</v>
      </c>
      <c r="BD633" s="11">
        <f t="shared" si="119"/>
        <v>15</v>
      </c>
      <c r="BE633" s="11">
        <f t="shared" si="143"/>
        <v>27</v>
      </c>
      <c r="BF633" s="11">
        <f t="shared" si="141"/>
        <v>1</v>
      </c>
      <c r="BG633" s="11">
        <f t="shared" si="144"/>
        <v>0</v>
      </c>
      <c r="BH633" s="11">
        <f t="shared" si="145"/>
        <v>16</v>
      </c>
      <c r="BI633" s="11">
        <f t="shared" si="145"/>
        <v>27</v>
      </c>
      <c r="BJ633" s="28">
        <f t="shared" si="146"/>
        <v>23</v>
      </c>
      <c r="BK633" s="27"/>
    </row>
    <row r="634" spans="1:63" ht="12.75">
      <c r="A634" s="19"/>
      <c r="D634" s="9">
        <v>24</v>
      </c>
      <c r="E634" s="10" t="s">
        <v>386</v>
      </c>
      <c r="F634" s="27" t="s">
        <v>34</v>
      </c>
      <c r="H634" s="19"/>
      <c r="Q634" s="9">
        <v>3</v>
      </c>
      <c r="U634" s="9">
        <v>6</v>
      </c>
      <c r="X634" s="9">
        <v>2</v>
      </c>
      <c r="Y634" s="9">
        <v>2</v>
      </c>
      <c r="AB634" s="9">
        <v>13</v>
      </c>
      <c r="AC634" s="9">
        <v>8</v>
      </c>
      <c r="AF634" s="9">
        <v>116</v>
      </c>
      <c r="AG634" s="9">
        <v>55</v>
      </c>
      <c r="AH634" s="9">
        <v>10</v>
      </c>
      <c r="AI634" s="9">
        <v>3</v>
      </c>
      <c r="AJ634" s="9">
        <v>1</v>
      </c>
      <c r="AK634" s="9">
        <v>35</v>
      </c>
      <c r="AM634" s="9">
        <v>4</v>
      </c>
      <c r="AO634" s="9">
        <v>11</v>
      </c>
      <c r="AP634" s="9">
        <v>1</v>
      </c>
      <c r="AQ634" s="9">
        <v>2</v>
      </c>
      <c r="AR634" s="9">
        <v>1</v>
      </c>
      <c r="AS634" s="9">
        <v>7</v>
      </c>
      <c r="AW634" s="9">
        <v>10</v>
      </c>
      <c r="BD634" s="11">
        <f t="shared" si="119"/>
        <v>133</v>
      </c>
      <c r="BE634" s="11">
        <f t="shared" si="143"/>
        <v>137</v>
      </c>
      <c r="BF634" s="11">
        <f t="shared" si="141"/>
        <v>11</v>
      </c>
      <c r="BG634" s="11">
        <f t="shared" si="144"/>
        <v>9</v>
      </c>
      <c r="BH634" s="11">
        <f t="shared" si="145"/>
        <v>144</v>
      </c>
      <c r="BI634" s="11">
        <f t="shared" si="145"/>
        <v>146</v>
      </c>
      <c r="BJ634" s="28">
        <f t="shared" si="146"/>
        <v>24</v>
      </c>
      <c r="BK634" s="27"/>
    </row>
    <row r="635" spans="1:63" ht="12.75">
      <c r="A635" s="19"/>
      <c r="D635" s="9">
        <v>25</v>
      </c>
      <c r="E635" s="10" t="s">
        <v>386</v>
      </c>
      <c r="F635" s="27" t="s">
        <v>43</v>
      </c>
      <c r="H635" s="19"/>
      <c r="AC635" s="9">
        <v>1</v>
      </c>
      <c r="AF635" s="9">
        <v>1</v>
      </c>
      <c r="AH635" s="9">
        <v>1</v>
      </c>
      <c r="AO635" s="9">
        <v>1</v>
      </c>
      <c r="BD635" s="11">
        <f t="shared" si="119"/>
        <v>1</v>
      </c>
      <c r="BE635" s="11">
        <f t="shared" si="143"/>
        <v>2</v>
      </c>
      <c r="BF635" s="11">
        <f t="shared" si="141"/>
        <v>1</v>
      </c>
      <c r="BG635" s="11">
        <f t="shared" si="144"/>
        <v>0</v>
      </c>
      <c r="BH635" s="11">
        <f t="shared" si="145"/>
        <v>2</v>
      </c>
      <c r="BI635" s="11">
        <f t="shared" si="145"/>
        <v>2</v>
      </c>
      <c r="BJ635" s="28">
        <f t="shared" si="146"/>
        <v>25</v>
      </c>
      <c r="BK635" s="27"/>
    </row>
    <row r="636" spans="1:63" ht="12.75">
      <c r="A636" s="19"/>
      <c r="D636" s="9">
        <v>26</v>
      </c>
      <c r="E636" s="10" t="s">
        <v>387</v>
      </c>
      <c r="F636" s="27" t="s">
        <v>34</v>
      </c>
      <c r="H636" s="19"/>
      <c r="X636" s="9">
        <v>1</v>
      </c>
      <c r="AB636" s="9">
        <v>3</v>
      </c>
      <c r="AC636" s="9">
        <v>1</v>
      </c>
      <c r="AF636" s="9">
        <v>17</v>
      </c>
      <c r="AG636" s="9">
        <v>9</v>
      </c>
      <c r="AK636" s="9">
        <v>3</v>
      </c>
      <c r="AO636" s="9">
        <v>1</v>
      </c>
      <c r="AQ636" s="9">
        <v>1</v>
      </c>
      <c r="AS636" s="9">
        <v>2</v>
      </c>
      <c r="AT636" s="9">
        <v>1</v>
      </c>
      <c r="AW636" s="9">
        <v>2</v>
      </c>
      <c r="AY636" s="9">
        <v>1</v>
      </c>
      <c r="BD636" s="11">
        <f t="shared" si="119"/>
        <v>21</v>
      </c>
      <c r="BE636" s="11">
        <f t="shared" si="143"/>
        <v>18</v>
      </c>
      <c r="BF636" s="11">
        <f t="shared" si="141"/>
        <v>1</v>
      </c>
      <c r="BG636" s="11">
        <f t="shared" si="144"/>
        <v>2</v>
      </c>
      <c r="BH636" s="11">
        <f t="shared" si="145"/>
        <v>22</v>
      </c>
      <c r="BI636" s="11">
        <f t="shared" si="145"/>
        <v>20</v>
      </c>
      <c r="BJ636" s="28">
        <f t="shared" si="146"/>
        <v>26</v>
      </c>
      <c r="BK636" s="27"/>
    </row>
    <row r="637" spans="1:63" ht="12.75">
      <c r="A637" s="19"/>
      <c r="D637" s="9">
        <v>27</v>
      </c>
      <c r="E637" s="10" t="s">
        <v>387</v>
      </c>
      <c r="F637" s="27" t="s">
        <v>43</v>
      </c>
      <c r="H637" s="19"/>
      <c r="U637" s="9">
        <v>1</v>
      </c>
      <c r="BD637" s="11">
        <f t="shared" si="119"/>
        <v>0</v>
      </c>
      <c r="BE637" s="11">
        <f t="shared" si="143"/>
        <v>1</v>
      </c>
      <c r="BF637" s="11">
        <f t="shared" si="141"/>
        <v>0</v>
      </c>
      <c r="BG637" s="11">
        <f t="shared" si="144"/>
        <v>0</v>
      </c>
      <c r="BH637" s="11">
        <f t="shared" si="145"/>
        <v>0</v>
      </c>
      <c r="BI637" s="11">
        <f t="shared" si="145"/>
        <v>1</v>
      </c>
      <c r="BJ637" s="28">
        <f t="shared" si="146"/>
        <v>27</v>
      </c>
      <c r="BK637" s="27"/>
    </row>
    <row r="638" spans="1:63" ht="12.75">
      <c r="A638" s="19"/>
      <c r="D638" s="9">
        <v>28</v>
      </c>
      <c r="E638" s="10" t="s">
        <v>388</v>
      </c>
      <c r="F638" s="27" t="s">
        <v>44</v>
      </c>
      <c r="H638" s="19"/>
      <c r="Q638" s="9">
        <v>1</v>
      </c>
      <c r="BD638" s="11">
        <f t="shared" si="119"/>
        <v>0</v>
      </c>
      <c r="BE638" s="11">
        <f t="shared" si="143"/>
        <v>1</v>
      </c>
      <c r="BF638" s="11">
        <f aca="true" t="shared" si="148" ref="BF638:BF701">BB638+AX638+AT638+AP638+AL638+AH638+AD638+Z638+V638+R638</f>
        <v>0</v>
      </c>
      <c r="BG638" s="11">
        <f t="shared" si="144"/>
        <v>0</v>
      </c>
      <c r="BH638" s="11">
        <f t="shared" si="145"/>
        <v>0</v>
      </c>
      <c r="BI638" s="11">
        <f t="shared" si="145"/>
        <v>1</v>
      </c>
      <c r="BJ638" s="28">
        <f t="shared" si="146"/>
        <v>28</v>
      </c>
      <c r="BK638" s="27"/>
    </row>
    <row r="639" spans="1:63" ht="12.75">
      <c r="A639" s="19"/>
      <c r="C639" s="9" t="s">
        <v>36</v>
      </c>
      <c r="E639" s="10" t="s">
        <v>389</v>
      </c>
      <c r="F639" s="27"/>
      <c r="H639" s="19"/>
      <c r="BD639" s="11">
        <f t="shared" si="119"/>
        <v>0</v>
      </c>
      <c r="BE639" s="11">
        <f t="shared" si="143"/>
        <v>0</v>
      </c>
      <c r="BF639" s="11">
        <f t="shared" si="148"/>
        <v>0</v>
      </c>
      <c r="BG639" s="11">
        <f t="shared" si="144"/>
        <v>0</v>
      </c>
      <c r="BH639" s="11">
        <f t="shared" si="145"/>
        <v>0</v>
      </c>
      <c r="BI639" s="11">
        <f t="shared" si="145"/>
        <v>0</v>
      </c>
      <c r="BJ639" s="28">
        <f t="shared" si="146"/>
        <v>0</v>
      </c>
      <c r="BK639" s="27"/>
    </row>
    <row r="640" spans="1:63" ht="12.75">
      <c r="A640" s="19"/>
      <c r="D640" s="9">
        <v>29</v>
      </c>
      <c r="E640" s="10" t="s">
        <v>390</v>
      </c>
      <c r="F640" s="27" t="s">
        <v>35</v>
      </c>
      <c r="H640" s="19"/>
      <c r="U640" s="9">
        <v>3</v>
      </c>
      <c r="BD640" s="11">
        <f t="shared" si="119"/>
        <v>0</v>
      </c>
      <c r="BE640" s="11">
        <f t="shared" si="143"/>
        <v>3</v>
      </c>
      <c r="BF640" s="11">
        <f t="shared" si="148"/>
        <v>0</v>
      </c>
      <c r="BG640" s="11">
        <f t="shared" si="144"/>
        <v>0</v>
      </c>
      <c r="BH640" s="11">
        <f t="shared" si="145"/>
        <v>0</v>
      </c>
      <c r="BI640" s="11">
        <f t="shared" si="145"/>
        <v>3</v>
      </c>
      <c r="BJ640" s="28">
        <f t="shared" si="146"/>
        <v>29</v>
      </c>
      <c r="BK640" s="27"/>
    </row>
    <row r="641" spans="1:63" ht="12.75">
      <c r="A641" s="19"/>
      <c r="D641" s="9">
        <v>30</v>
      </c>
      <c r="E641" s="10" t="s">
        <v>391</v>
      </c>
      <c r="F641" s="27" t="s">
        <v>43</v>
      </c>
      <c r="H641" s="19"/>
      <c r="AC641" s="9">
        <v>1</v>
      </c>
      <c r="AG641" s="9">
        <v>1</v>
      </c>
      <c r="BD641" s="11">
        <f t="shared" si="119"/>
        <v>0</v>
      </c>
      <c r="BE641" s="11">
        <f t="shared" si="143"/>
        <v>2</v>
      </c>
      <c r="BF641" s="11">
        <f t="shared" si="148"/>
        <v>0</v>
      </c>
      <c r="BG641" s="11">
        <f t="shared" si="144"/>
        <v>0</v>
      </c>
      <c r="BH641" s="11">
        <f t="shared" si="145"/>
        <v>0</v>
      </c>
      <c r="BI641" s="11">
        <f t="shared" si="145"/>
        <v>2</v>
      </c>
      <c r="BJ641" s="28">
        <f t="shared" si="146"/>
        <v>30</v>
      </c>
      <c r="BK641" s="27"/>
    </row>
    <row r="642" spans="1:63" ht="12.75">
      <c r="A642" s="19"/>
      <c r="B642" s="9" t="s">
        <v>382</v>
      </c>
      <c r="D642" s="9">
        <v>1</v>
      </c>
      <c r="E642" s="10" t="s">
        <v>386</v>
      </c>
      <c r="F642" s="27" t="s">
        <v>34</v>
      </c>
      <c r="H642" s="19"/>
      <c r="N642" s="9">
        <v>1</v>
      </c>
      <c r="Q642" s="9">
        <v>1</v>
      </c>
      <c r="U642" s="9">
        <v>4</v>
      </c>
      <c r="W642" s="9">
        <v>1</v>
      </c>
      <c r="X642" s="9">
        <v>1</v>
      </c>
      <c r="Y642" s="9">
        <v>3</v>
      </c>
      <c r="AB642" s="9">
        <v>12</v>
      </c>
      <c r="AC642" s="9">
        <v>15</v>
      </c>
      <c r="AD642" s="9">
        <v>1</v>
      </c>
      <c r="AF642" s="9">
        <v>13</v>
      </c>
      <c r="AG642" s="9">
        <v>7</v>
      </c>
      <c r="AH642" s="9">
        <v>3</v>
      </c>
      <c r="AI642" s="9">
        <v>2</v>
      </c>
      <c r="AJ642" s="9">
        <v>15</v>
      </c>
      <c r="AK642" s="9">
        <v>1</v>
      </c>
      <c r="AL642" s="9">
        <v>3</v>
      </c>
      <c r="AO642" s="9">
        <v>1</v>
      </c>
      <c r="AR642" s="9">
        <v>5</v>
      </c>
      <c r="AU642" s="9">
        <v>1</v>
      </c>
      <c r="AV642" s="9">
        <v>4</v>
      </c>
      <c r="AY642" s="9">
        <v>1</v>
      </c>
      <c r="BD642" s="11">
        <f t="shared" si="119"/>
        <v>50</v>
      </c>
      <c r="BE642" s="11">
        <f t="shared" si="143"/>
        <v>33</v>
      </c>
      <c r="BF642" s="11">
        <f t="shared" si="148"/>
        <v>7</v>
      </c>
      <c r="BG642" s="11">
        <f t="shared" si="144"/>
        <v>5</v>
      </c>
      <c r="BH642" s="11">
        <f t="shared" si="145"/>
        <v>57</v>
      </c>
      <c r="BI642" s="11">
        <f t="shared" si="145"/>
        <v>38</v>
      </c>
      <c r="BJ642" s="28">
        <f t="shared" si="146"/>
        <v>1</v>
      </c>
      <c r="BK642" s="27">
        <v>340033</v>
      </c>
    </row>
    <row r="643" spans="1:63" ht="12.75">
      <c r="A643" s="19"/>
      <c r="D643" s="9">
        <v>2</v>
      </c>
      <c r="E643" s="10" t="s">
        <v>387</v>
      </c>
      <c r="F643" s="27" t="s">
        <v>34</v>
      </c>
      <c r="H643" s="19"/>
      <c r="U643" s="9">
        <v>8</v>
      </c>
      <c r="W643" s="9">
        <v>4</v>
      </c>
      <c r="X643" s="9">
        <v>3</v>
      </c>
      <c r="Y643" s="9">
        <v>2</v>
      </c>
      <c r="Z643" s="9">
        <v>4</v>
      </c>
      <c r="AB643" s="9">
        <v>38</v>
      </c>
      <c r="AC643" s="9">
        <v>20</v>
      </c>
      <c r="AD643" s="9">
        <v>11</v>
      </c>
      <c r="AF643" s="9">
        <v>94</v>
      </c>
      <c r="AG643" s="9">
        <v>15</v>
      </c>
      <c r="AH643" s="9">
        <v>34</v>
      </c>
      <c r="AI643" s="9">
        <v>25</v>
      </c>
      <c r="AJ643" s="9">
        <v>33</v>
      </c>
      <c r="AK643" s="9">
        <v>7</v>
      </c>
      <c r="AL643" s="9">
        <v>20</v>
      </c>
      <c r="AM643" s="9">
        <v>17</v>
      </c>
      <c r="AN643" s="9">
        <v>33</v>
      </c>
      <c r="AO643" s="9">
        <v>3</v>
      </c>
      <c r="AP643" s="9">
        <v>18</v>
      </c>
      <c r="AQ643" s="9">
        <v>3</v>
      </c>
      <c r="AR643" s="9">
        <v>19</v>
      </c>
      <c r="AT643" s="9">
        <v>15</v>
      </c>
      <c r="AU643" s="9">
        <v>2</v>
      </c>
      <c r="AV643" s="9">
        <v>18</v>
      </c>
      <c r="AW643" s="9">
        <v>2</v>
      </c>
      <c r="AX643" s="9">
        <v>15</v>
      </c>
      <c r="AY643" s="9">
        <v>6</v>
      </c>
      <c r="BD643" s="11">
        <f t="shared" si="119"/>
        <v>238</v>
      </c>
      <c r="BE643" s="11">
        <f t="shared" si="143"/>
        <v>57</v>
      </c>
      <c r="BF643" s="11">
        <f t="shared" si="148"/>
        <v>117</v>
      </c>
      <c r="BG643" s="11">
        <f t="shared" si="144"/>
        <v>57</v>
      </c>
      <c r="BH643" s="11">
        <f t="shared" si="145"/>
        <v>355</v>
      </c>
      <c r="BI643" s="11">
        <f t="shared" si="145"/>
        <v>114</v>
      </c>
      <c r="BJ643" s="28">
        <f t="shared" si="146"/>
        <v>2</v>
      </c>
      <c r="BK643" s="27"/>
    </row>
    <row r="644" spans="1:63" ht="12.75">
      <c r="A644" s="19"/>
      <c r="D644" s="9">
        <v>3</v>
      </c>
      <c r="E644" s="10" t="s">
        <v>387</v>
      </c>
      <c r="F644" s="27" t="s">
        <v>43</v>
      </c>
      <c r="H644" s="19"/>
      <c r="W644" s="9">
        <v>1</v>
      </c>
      <c r="AC644" s="9">
        <v>1</v>
      </c>
      <c r="AH644" s="9">
        <v>1</v>
      </c>
      <c r="AI644" s="9">
        <v>1</v>
      </c>
      <c r="AY644" s="9">
        <v>1</v>
      </c>
      <c r="BD644" s="11">
        <f t="shared" si="119"/>
        <v>0</v>
      </c>
      <c r="BE644" s="11">
        <f t="shared" si="143"/>
        <v>1</v>
      </c>
      <c r="BF644" s="11">
        <f t="shared" si="148"/>
        <v>1</v>
      </c>
      <c r="BG644" s="11">
        <f t="shared" si="144"/>
        <v>3</v>
      </c>
      <c r="BH644" s="11">
        <f t="shared" si="145"/>
        <v>1</v>
      </c>
      <c r="BI644" s="11">
        <f t="shared" si="145"/>
        <v>4</v>
      </c>
      <c r="BJ644" s="28">
        <f t="shared" si="146"/>
        <v>3</v>
      </c>
      <c r="BK644" s="27"/>
    </row>
    <row r="645" spans="1:63" ht="12.75">
      <c r="A645" s="19"/>
      <c r="D645" s="9">
        <v>4</v>
      </c>
      <c r="E645" s="10" t="s">
        <v>388</v>
      </c>
      <c r="F645" s="27" t="s">
        <v>44</v>
      </c>
      <c r="H645" s="19"/>
      <c r="L645" s="9">
        <v>2</v>
      </c>
      <c r="N645" s="9">
        <v>4</v>
      </c>
      <c r="O645" s="9">
        <v>2</v>
      </c>
      <c r="Q645" s="9">
        <v>6</v>
      </c>
      <c r="S645" s="9">
        <v>3</v>
      </c>
      <c r="U645" s="9">
        <v>11</v>
      </c>
      <c r="W645" s="9">
        <v>13</v>
      </c>
      <c r="Y645" s="9">
        <v>5</v>
      </c>
      <c r="AA645" s="9">
        <v>4</v>
      </c>
      <c r="AB645" s="9">
        <v>3</v>
      </c>
      <c r="AC645" s="9">
        <v>9</v>
      </c>
      <c r="AF645" s="9">
        <v>1</v>
      </c>
      <c r="AG645" s="9">
        <v>6</v>
      </c>
      <c r="AI645" s="9">
        <v>6</v>
      </c>
      <c r="AL645" s="9">
        <v>1</v>
      </c>
      <c r="BD645" s="11">
        <f t="shared" si="119"/>
        <v>4</v>
      </c>
      <c r="BE645" s="11">
        <f t="shared" si="143"/>
        <v>43</v>
      </c>
      <c r="BF645" s="11">
        <f t="shared" si="148"/>
        <v>1</v>
      </c>
      <c r="BG645" s="11">
        <f t="shared" si="144"/>
        <v>28</v>
      </c>
      <c r="BH645" s="11">
        <f t="shared" si="145"/>
        <v>5</v>
      </c>
      <c r="BI645" s="11">
        <f t="shared" si="145"/>
        <v>71</v>
      </c>
      <c r="BJ645" s="28">
        <f t="shared" si="146"/>
        <v>4</v>
      </c>
      <c r="BK645" s="27"/>
    </row>
    <row r="646" spans="1:63" ht="25.5">
      <c r="A646" s="19"/>
      <c r="C646" s="9" t="s">
        <v>55</v>
      </c>
      <c r="E646" s="10" t="s">
        <v>392</v>
      </c>
      <c r="F646" s="27"/>
      <c r="H646" s="19"/>
      <c r="BD646" s="11">
        <f t="shared" si="119"/>
        <v>0</v>
      </c>
      <c r="BE646" s="11">
        <f t="shared" si="143"/>
        <v>0</v>
      </c>
      <c r="BF646" s="11">
        <f t="shared" si="148"/>
        <v>0</v>
      </c>
      <c r="BG646" s="11">
        <f t="shared" si="144"/>
        <v>0</v>
      </c>
      <c r="BH646" s="11">
        <f t="shared" si="145"/>
        <v>0</v>
      </c>
      <c r="BI646" s="11">
        <f t="shared" si="145"/>
        <v>0</v>
      </c>
      <c r="BJ646" s="28">
        <f t="shared" si="146"/>
        <v>0</v>
      </c>
      <c r="BK646" s="27"/>
    </row>
    <row r="647" spans="1:63" ht="12.75">
      <c r="A647" s="19"/>
      <c r="D647" s="9">
        <v>5</v>
      </c>
      <c r="E647" s="10" t="s">
        <v>390</v>
      </c>
      <c r="F647" s="27" t="s">
        <v>44</v>
      </c>
      <c r="H647" s="19"/>
      <c r="AF647" s="9">
        <v>1</v>
      </c>
      <c r="AJ647" s="9">
        <v>1</v>
      </c>
      <c r="BD647" s="11">
        <f t="shared" si="119"/>
        <v>2</v>
      </c>
      <c r="BE647" s="11">
        <f t="shared" si="143"/>
        <v>0</v>
      </c>
      <c r="BF647" s="11">
        <f t="shared" si="148"/>
        <v>0</v>
      </c>
      <c r="BG647" s="11">
        <f t="shared" si="144"/>
        <v>0</v>
      </c>
      <c r="BH647" s="11">
        <f t="shared" si="145"/>
        <v>2</v>
      </c>
      <c r="BI647" s="11">
        <f t="shared" si="145"/>
        <v>0</v>
      </c>
      <c r="BJ647" s="28">
        <f t="shared" si="146"/>
        <v>5</v>
      </c>
      <c r="BK647" s="27"/>
    </row>
    <row r="648" spans="1:63" ht="12.75">
      <c r="A648" s="19"/>
      <c r="D648" s="9">
        <v>6</v>
      </c>
      <c r="E648" s="10" t="s">
        <v>390</v>
      </c>
      <c r="F648" s="27" t="s">
        <v>35</v>
      </c>
      <c r="H648" s="19"/>
      <c r="N648" s="9">
        <v>3</v>
      </c>
      <c r="Q648" s="9">
        <v>5</v>
      </c>
      <c r="U648" s="9">
        <v>12</v>
      </c>
      <c r="W648" s="9">
        <v>1</v>
      </c>
      <c r="Y648" s="9">
        <v>4</v>
      </c>
      <c r="AA648" s="9">
        <v>1</v>
      </c>
      <c r="AB648" s="9">
        <v>8</v>
      </c>
      <c r="AC648" s="9">
        <v>11</v>
      </c>
      <c r="AF648" s="9">
        <v>19</v>
      </c>
      <c r="AG648" s="9">
        <v>9</v>
      </c>
      <c r="AJ648" s="9">
        <v>3</v>
      </c>
      <c r="AR648" s="9">
        <v>3</v>
      </c>
      <c r="BD648" s="11">
        <f t="shared" si="119"/>
        <v>33</v>
      </c>
      <c r="BE648" s="11">
        <f t="shared" si="143"/>
        <v>44</v>
      </c>
      <c r="BF648" s="11">
        <f t="shared" si="148"/>
        <v>0</v>
      </c>
      <c r="BG648" s="11">
        <f t="shared" si="144"/>
        <v>2</v>
      </c>
      <c r="BH648" s="11">
        <f t="shared" si="145"/>
        <v>33</v>
      </c>
      <c r="BI648" s="11">
        <f t="shared" si="145"/>
        <v>46</v>
      </c>
      <c r="BJ648" s="28">
        <f t="shared" si="146"/>
        <v>6</v>
      </c>
      <c r="BK648" s="27"/>
    </row>
    <row r="649" spans="1:63" ht="12.75">
      <c r="A649" s="19"/>
      <c r="D649" s="9">
        <v>7</v>
      </c>
      <c r="E649" s="10" t="s">
        <v>393</v>
      </c>
      <c r="F649" s="27" t="s">
        <v>35</v>
      </c>
      <c r="H649" s="19"/>
      <c r="U649" s="9">
        <v>1</v>
      </c>
      <c r="AA649" s="9">
        <v>1</v>
      </c>
      <c r="AC649" s="9">
        <v>2</v>
      </c>
      <c r="AD649" s="9">
        <v>1</v>
      </c>
      <c r="AF649" s="9">
        <v>2</v>
      </c>
      <c r="AG649" s="9">
        <v>1</v>
      </c>
      <c r="AH649" s="9">
        <v>7</v>
      </c>
      <c r="AL649" s="9">
        <v>2</v>
      </c>
      <c r="AN649" s="9">
        <v>1</v>
      </c>
      <c r="AP649" s="9">
        <v>2</v>
      </c>
      <c r="AT649" s="9">
        <v>1</v>
      </c>
      <c r="BD649" s="11">
        <f t="shared" si="119"/>
        <v>3</v>
      </c>
      <c r="BE649" s="11">
        <f t="shared" si="143"/>
        <v>4</v>
      </c>
      <c r="BF649" s="11">
        <f t="shared" si="148"/>
        <v>13</v>
      </c>
      <c r="BG649" s="11">
        <f t="shared" si="144"/>
        <v>1</v>
      </c>
      <c r="BH649" s="11">
        <f t="shared" si="145"/>
        <v>16</v>
      </c>
      <c r="BI649" s="11">
        <f t="shared" si="145"/>
        <v>5</v>
      </c>
      <c r="BJ649" s="28">
        <f t="shared" si="146"/>
        <v>7</v>
      </c>
      <c r="BK649" s="27"/>
    </row>
    <row r="650" spans="1:63" ht="12.75">
      <c r="A650" s="19"/>
      <c r="D650" s="9">
        <v>8</v>
      </c>
      <c r="E650" s="10" t="s">
        <v>391</v>
      </c>
      <c r="F650" s="27" t="s">
        <v>43</v>
      </c>
      <c r="H650" s="19"/>
      <c r="AC650" s="9">
        <v>3</v>
      </c>
      <c r="AD650" s="9">
        <v>1</v>
      </c>
      <c r="AG650" s="9">
        <v>1</v>
      </c>
      <c r="AI650" s="9">
        <v>1</v>
      </c>
      <c r="AJ650" s="9">
        <v>2</v>
      </c>
      <c r="AK650" s="9">
        <v>1</v>
      </c>
      <c r="AL650" s="9">
        <v>3</v>
      </c>
      <c r="AM650" s="9">
        <v>1</v>
      </c>
      <c r="AN650" s="9">
        <v>1</v>
      </c>
      <c r="AP650" s="9">
        <v>2</v>
      </c>
      <c r="AX650" s="9">
        <v>6</v>
      </c>
      <c r="BD650" s="11">
        <f t="shared" si="119"/>
        <v>3</v>
      </c>
      <c r="BE650" s="11">
        <f t="shared" si="143"/>
        <v>5</v>
      </c>
      <c r="BF650" s="11">
        <f t="shared" si="148"/>
        <v>12</v>
      </c>
      <c r="BG650" s="11">
        <f t="shared" si="144"/>
        <v>2</v>
      </c>
      <c r="BH650" s="11">
        <f t="shared" si="145"/>
        <v>15</v>
      </c>
      <c r="BI650" s="11">
        <f t="shared" si="145"/>
        <v>7</v>
      </c>
      <c r="BJ650" s="28">
        <f t="shared" si="146"/>
        <v>8</v>
      </c>
      <c r="BK650" s="27"/>
    </row>
    <row r="651" spans="1:63" ht="12.75">
      <c r="A651" s="19"/>
      <c r="D651" s="9">
        <v>9</v>
      </c>
      <c r="E651" s="10" t="s">
        <v>386</v>
      </c>
      <c r="F651" s="27" t="s">
        <v>34</v>
      </c>
      <c r="H651" s="19"/>
      <c r="T651" s="9">
        <v>1</v>
      </c>
      <c r="U651" s="9">
        <v>8</v>
      </c>
      <c r="X651" s="9">
        <v>1</v>
      </c>
      <c r="Y651" s="9">
        <v>3</v>
      </c>
      <c r="AB651" s="9">
        <v>43</v>
      </c>
      <c r="AC651" s="9">
        <v>19</v>
      </c>
      <c r="AD651" s="9">
        <v>1</v>
      </c>
      <c r="AF651" s="9">
        <v>134</v>
      </c>
      <c r="AG651" s="9">
        <v>19</v>
      </c>
      <c r="AH651" s="9">
        <v>7</v>
      </c>
      <c r="AJ651" s="9">
        <v>49</v>
      </c>
      <c r="AK651" s="9">
        <v>1</v>
      </c>
      <c r="AL651" s="9">
        <v>5</v>
      </c>
      <c r="AM651" s="9">
        <v>1</v>
      </c>
      <c r="AN651" s="9">
        <v>23</v>
      </c>
      <c r="AO651" s="9">
        <v>3</v>
      </c>
      <c r="AP651" s="9">
        <v>3</v>
      </c>
      <c r="AQ651" s="9">
        <v>1</v>
      </c>
      <c r="AR651" s="9">
        <v>16</v>
      </c>
      <c r="AS651" s="9">
        <v>5</v>
      </c>
      <c r="AT651" s="9">
        <v>3</v>
      </c>
      <c r="AV651" s="9">
        <v>10</v>
      </c>
      <c r="AW651" s="9">
        <v>3</v>
      </c>
      <c r="AX651" s="9">
        <v>1</v>
      </c>
      <c r="BD651" s="11">
        <f t="shared" si="119"/>
        <v>277</v>
      </c>
      <c r="BE651" s="11">
        <f t="shared" si="143"/>
        <v>61</v>
      </c>
      <c r="BF651" s="11">
        <f t="shared" si="148"/>
        <v>20</v>
      </c>
      <c r="BG651" s="11">
        <f t="shared" si="144"/>
        <v>2</v>
      </c>
      <c r="BH651" s="11">
        <f t="shared" si="145"/>
        <v>297</v>
      </c>
      <c r="BI651" s="11">
        <f t="shared" si="145"/>
        <v>63</v>
      </c>
      <c r="BJ651" s="28">
        <f t="shared" si="146"/>
        <v>9</v>
      </c>
      <c r="BK651" s="27"/>
    </row>
    <row r="652" spans="1:63" ht="12.75">
      <c r="A652" s="19"/>
      <c r="D652" s="9">
        <v>10</v>
      </c>
      <c r="E652" s="10" t="s">
        <v>386</v>
      </c>
      <c r="F652" s="27" t="s">
        <v>43</v>
      </c>
      <c r="H652" s="19"/>
      <c r="Q652" s="9">
        <v>2</v>
      </c>
      <c r="Y652" s="9">
        <v>3</v>
      </c>
      <c r="AB652" s="9">
        <v>1</v>
      </c>
      <c r="AC652" s="9">
        <v>4</v>
      </c>
      <c r="AF652" s="9">
        <v>2</v>
      </c>
      <c r="AG652" s="9">
        <v>2</v>
      </c>
      <c r="AJ652" s="9">
        <v>1</v>
      </c>
      <c r="BD652" s="11">
        <f t="shared" si="119"/>
        <v>4</v>
      </c>
      <c r="BE652" s="11">
        <f t="shared" si="143"/>
        <v>11</v>
      </c>
      <c r="BF652" s="11">
        <f t="shared" si="148"/>
        <v>0</v>
      </c>
      <c r="BG652" s="11">
        <f t="shared" si="144"/>
        <v>0</v>
      </c>
      <c r="BH652" s="11">
        <f t="shared" si="145"/>
        <v>4</v>
      </c>
      <c r="BI652" s="11">
        <f t="shared" si="145"/>
        <v>11</v>
      </c>
      <c r="BJ652" s="28">
        <f t="shared" si="146"/>
        <v>10</v>
      </c>
      <c r="BK652" s="27"/>
    </row>
    <row r="653" spans="1:63" ht="12.75">
      <c r="A653" s="19"/>
      <c r="D653" s="9">
        <v>11</v>
      </c>
      <c r="E653" s="10" t="s">
        <v>387</v>
      </c>
      <c r="F653" s="27" t="s">
        <v>34</v>
      </c>
      <c r="H653" s="19"/>
      <c r="Q653" s="9">
        <v>2</v>
      </c>
      <c r="R653" s="9">
        <v>1</v>
      </c>
      <c r="T653" s="9">
        <v>2</v>
      </c>
      <c r="U653" s="9">
        <v>13</v>
      </c>
      <c r="W653" s="9">
        <v>11</v>
      </c>
      <c r="X653" s="9">
        <v>6</v>
      </c>
      <c r="Y653" s="9">
        <v>12</v>
      </c>
      <c r="Z653" s="9">
        <v>5</v>
      </c>
      <c r="AA653" s="9">
        <v>4</v>
      </c>
      <c r="AB653" s="9">
        <v>125</v>
      </c>
      <c r="AC653" s="9">
        <v>26</v>
      </c>
      <c r="AD653" s="9">
        <v>46</v>
      </c>
      <c r="AF653" s="9">
        <v>341</v>
      </c>
      <c r="AG653" s="9">
        <v>34</v>
      </c>
      <c r="AH653" s="9">
        <v>145</v>
      </c>
      <c r="AI653" s="9">
        <v>57</v>
      </c>
      <c r="AJ653" s="9">
        <v>194</v>
      </c>
      <c r="AK653" s="9">
        <v>16</v>
      </c>
      <c r="AL653" s="9">
        <v>133</v>
      </c>
      <c r="AM653" s="9">
        <v>44</v>
      </c>
      <c r="AN653" s="9">
        <v>90</v>
      </c>
      <c r="AO653" s="9">
        <v>5</v>
      </c>
      <c r="AP653" s="9">
        <v>74</v>
      </c>
      <c r="AQ653" s="9">
        <v>21</v>
      </c>
      <c r="AR653" s="9">
        <v>63</v>
      </c>
      <c r="AS653" s="9">
        <v>4</v>
      </c>
      <c r="AT653" s="9">
        <v>67</v>
      </c>
      <c r="AU653" s="9">
        <v>18</v>
      </c>
      <c r="AV653" s="9">
        <v>50</v>
      </c>
      <c r="AW653" s="9">
        <v>8</v>
      </c>
      <c r="AX653" s="9">
        <v>64</v>
      </c>
      <c r="AY653" s="9">
        <v>20</v>
      </c>
      <c r="BD653" s="11">
        <f t="shared" si="119"/>
        <v>871</v>
      </c>
      <c r="BE653" s="11">
        <f t="shared" si="143"/>
        <v>120</v>
      </c>
      <c r="BF653" s="11">
        <f t="shared" si="148"/>
        <v>535</v>
      </c>
      <c r="BG653" s="11">
        <f t="shared" si="144"/>
        <v>175</v>
      </c>
      <c r="BH653" s="11">
        <f t="shared" si="145"/>
        <v>1406</v>
      </c>
      <c r="BI653" s="11">
        <f t="shared" si="145"/>
        <v>295</v>
      </c>
      <c r="BJ653" s="28">
        <f t="shared" si="146"/>
        <v>11</v>
      </c>
      <c r="BK653" s="27"/>
    </row>
    <row r="654" spans="1:63" ht="12.75">
      <c r="A654" s="19"/>
      <c r="D654" s="9">
        <v>12</v>
      </c>
      <c r="E654" s="10" t="s">
        <v>387</v>
      </c>
      <c r="F654" s="27" t="s">
        <v>43</v>
      </c>
      <c r="H654" s="19"/>
      <c r="U654" s="9">
        <v>1</v>
      </c>
      <c r="AA654" s="9">
        <v>1</v>
      </c>
      <c r="AC654" s="9">
        <v>1</v>
      </c>
      <c r="AD654" s="9">
        <v>1</v>
      </c>
      <c r="AH654" s="9">
        <v>2</v>
      </c>
      <c r="AI654" s="9">
        <v>2</v>
      </c>
      <c r="AM654" s="9">
        <v>1</v>
      </c>
      <c r="AP654" s="9">
        <v>1</v>
      </c>
      <c r="AU654" s="9">
        <v>1</v>
      </c>
      <c r="BD654" s="11">
        <f t="shared" si="119"/>
        <v>0</v>
      </c>
      <c r="BE654" s="11">
        <f t="shared" si="143"/>
        <v>2</v>
      </c>
      <c r="BF654" s="11">
        <f t="shared" si="148"/>
        <v>4</v>
      </c>
      <c r="BG654" s="11">
        <f t="shared" si="144"/>
        <v>5</v>
      </c>
      <c r="BH654" s="11">
        <f t="shared" si="145"/>
        <v>4</v>
      </c>
      <c r="BI654" s="11">
        <f t="shared" si="145"/>
        <v>7</v>
      </c>
      <c r="BJ654" s="28">
        <f t="shared" si="146"/>
        <v>12</v>
      </c>
      <c r="BK654" s="27"/>
    </row>
    <row r="655" spans="1:63" ht="12.75">
      <c r="A655" s="19"/>
      <c r="D655" s="9">
        <v>13</v>
      </c>
      <c r="E655" s="10" t="s">
        <v>388</v>
      </c>
      <c r="F655" s="27" t="s">
        <v>44</v>
      </c>
      <c r="H655" s="19">
        <v>1</v>
      </c>
      <c r="I655" s="9">
        <v>1</v>
      </c>
      <c r="K655" s="9">
        <v>1</v>
      </c>
      <c r="L655" s="9">
        <v>4</v>
      </c>
      <c r="M655" s="9">
        <v>2</v>
      </c>
      <c r="N655" s="9">
        <v>10</v>
      </c>
      <c r="O655" s="9">
        <v>6</v>
      </c>
      <c r="Q655" s="9">
        <v>8</v>
      </c>
      <c r="S655" s="9">
        <v>11</v>
      </c>
      <c r="U655" s="9">
        <v>23</v>
      </c>
      <c r="W655" s="9">
        <v>33</v>
      </c>
      <c r="Y655" s="9">
        <v>3</v>
      </c>
      <c r="AA655" s="9">
        <v>20</v>
      </c>
      <c r="AB655" s="9">
        <v>11</v>
      </c>
      <c r="AC655" s="9">
        <v>12</v>
      </c>
      <c r="AF655" s="9">
        <v>4</v>
      </c>
      <c r="AG655" s="9">
        <v>2</v>
      </c>
      <c r="AI655" s="9">
        <v>24</v>
      </c>
      <c r="AJ655" s="9">
        <v>1</v>
      </c>
      <c r="AL655" s="9">
        <v>4</v>
      </c>
      <c r="AM655" s="9">
        <v>6</v>
      </c>
      <c r="AN655" s="9">
        <v>1</v>
      </c>
      <c r="AQ655" s="9">
        <v>2</v>
      </c>
      <c r="AU655" s="9">
        <v>1</v>
      </c>
      <c r="AW655" s="9">
        <v>1</v>
      </c>
      <c r="AX655" s="9">
        <v>1</v>
      </c>
      <c r="BD655" s="11">
        <f t="shared" si="119"/>
        <v>17</v>
      </c>
      <c r="BE655" s="11">
        <f t="shared" si="143"/>
        <v>64</v>
      </c>
      <c r="BF655" s="11">
        <f t="shared" si="148"/>
        <v>5</v>
      </c>
      <c r="BG655" s="11">
        <f t="shared" si="144"/>
        <v>107</v>
      </c>
      <c r="BH655" s="11">
        <f t="shared" si="145"/>
        <v>22</v>
      </c>
      <c r="BI655" s="11">
        <f t="shared" si="145"/>
        <v>171</v>
      </c>
      <c r="BJ655" s="28">
        <f t="shared" si="146"/>
        <v>13</v>
      </c>
      <c r="BK655" s="27"/>
    </row>
    <row r="656" spans="1:63" ht="12.75">
      <c r="A656" s="19"/>
      <c r="C656" s="9" t="s">
        <v>38</v>
      </c>
      <c r="E656" s="10" t="s">
        <v>394</v>
      </c>
      <c r="F656" s="27"/>
      <c r="H656" s="19"/>
      <c r="BD656" s="11">
        <f t="shared" si="119"/>
        <v>0</v>
      </c>
      <c r="BE656" s="11">
        <f t="shared" si="143"/>
        <v>0</v>
      </c>
      <c r="BF656" s="11">
        <f t="shared" si="148"/>
        <v>0</v>
      </c>
      <c r="BG656" s="11">
        <f t="shared" si="144"/>
        <v>0</v>
      </c>
      <c r="BH656" s="11">
        <f t="shared" si="145"/>
        <v>0</v>
      </c>
      <c r="BI656" s="11">
        <f t="shared" si="145"/>
        <v>0</v>
      </c>
      <c r="BJ656" s="28">
        <f t="shared" si="146"/>
        <v>0</v>
      </c>
      <c r="BK656" s="27"/>
    </row>
    <row r="657" spans="1:63" ht="12.75">
      <c r="A657" s="19"/>
      <c r="D657" s="9">
        <v>14</v>
      </c>
      <c r="E657" s="10" t="s">
        <v>386</v>
      </c>
      <c r="F657" s="27" t="s">
        <v>34</v>
      </c>
      <c r="H657" s="19"/>
      <c r="T657" s="9">
        <v>1</v>
      </c>
      <c r="U657" s="9">
        <v>1</v>
      </c>
      <c r="X657" s="9">
        <v>1</v>
      </c>
      <c r="AB657" s="9">
        <v>5</v>
      </c>
      <c r="AC657" s="9">
        <v>2</v>
      </c>
      <c r="AF657" s="9">
        <v>14</v>
      </c>
      <c r="AG657" s="9">
        <v>1</v>
      </c>
      <c r="AH657" s="9">
        <v>1</v>
      </c>
      <c r="AJ657" s="9">
        <v>3</v>
      </c>
      <c r="AK657" s="9">
        <v>1</v>
      </c>
      <c r="AN657" s="9">
        <v>2</v>
      </c>
      <c r="AO657" s="9">
        <v>1</v>
      </c>
      <c r="BD657" s="11">
        <f t="shared" si="119"/>
        <v>26</v>
      </c>
      <c r="BE657" s="11">
        <f t="shared" si="143"/>
        <v>6</v>
      </c>
      <c r="BF657" s="11">
        <f t="shared" si="148"/>
        <v>1</v>
      </c>
      <c r="BG657" s="11">
        <f t="shared" si="144"/>
        <v>0</v>
      </c>
      <c r="BH657" s="11">
        <f t="shared" si="145"/>
        <v>27</v>
      </c>
      <c r="BI657" s="11">
        <f t="shared" si="145"/>
        <v>6</v>
      </c>
      <c r="BJ657" s="28">
        <f t="shared" si="146"/>
        <v>14</v>
      </c>
      <c r="BK657" s="27"/>
    </row>
    <row r="658" spans="1:63" ht="12.75">
      <c r="A658" s="19"/>
      <c r="D658" s="9">
        <v>15</v>
      </c>
      <c r="E658" s="10" t="s">
        <v>387</v>
      </c>
      <c r="F658" s="27" t="s">
        <v>34</v>
      </c>
      <c r="H658" s="19"/>
      <c r="AB658" s="9">
        <v>1</v>
      </c>
      <c r="AC658" s="9">
        <v>1</v>
      </c>
      <c r="AH658" s="9">
        <v>1</v>
      </c>
      <c r="AI658" s="9">
        <v>1</v>
      </c>
      <c r="AJ658" s="9">
        <v>1</v>
      </c>
      <c r="AL658" s="9">
        <v>4</v>
      </c>
      <c r="AM658" s="9">
        <v>1</v>
      </c>
      <c r="AN658" s="9">
        <v>1</v>
      </c>
      <c r="AP658" s="9">
        <v>1</v>
      </c>
      <c r="AT658" s="9">
        <v>1</v>
      </c>
      <c r="AV658" s="9">
        <v>1</v>
      </c>
      <c r="AX658" s="9">
        <v>1</v>
      </c>
      <c r="BD658" s="11">
        <f t="shared" si="119"/>
        <v>4</v>
      </c>
      <c r="BE658" s="11">
        <f t="shared" si="143"/>
        <v>1</v>
      </c>
      <c r="BF658" s="11">
        <f t="shared" si="148"/>
        <v>8</v>
      </c>
      <c r="BG658" s="11">
        <f t="shared" si="144"/>
        <v>2</v>
      </c>
      <c r="BH658" s="11">
        <f t="shared" si="145"/>
        <v>12</v>
      </c>
      <c r="BI658" s="11">
        <f t="shared" si="145"/>
        <v>3</v>
      </c>
      <c r="BJ658" s="28">
        <f t="shared" si="146"/>
        <v>15</v>
      </c>
      <c r="BK658" s="27"/>
    </row>
    <row r="659" spans="1:63" ht="12.75">
      <c r="A659" s="19"/>
      <c r="D659" s="9">
        <v>16</v>
      </c>
      <c r="E659" s="10" t="s">
        <v>388</v>
      </c>
      <c r="F659" s="27" t="s">
        <v>44</v>
      </c>
      <c r="H659" s="19"/>
      <c r="AB659" s="9">
        <v>1</v>
      </c>
      <c r="AI659" s="9">
        <v>1</v>
      </c>
      <c r="AQ659" s="9">
        <v>1</v>
      </c>
      <c r="BD659" s="11">
        <f t="shared" si="119"/>
        <v>1</v>
      </c>
      <c r="BE659" s="11">
        <f t="shared" si="143"/>
        <v>0</v>
      </c>
      <c r="BF659" s="11">
        <f t="shared" si="148"/>
        <v>0</v>
      </c>
      <c r="BG659" s="11">
        <f t="shared" si="144"/>
        <v>2</v>
      </c>
      <c r="BH659" s="11">
        <f t="shared" si="145"/>
        <v>1</v>
      </c>
      <c r="BI659" s="11">
        <f t="shared" si="145"/>
        <v>2</v>
      </c>
      <c r="BJ659" s="28">
        <f t="shared" si="146"/>
        <v>16</v>
      </c>
      <c r="BK659" s="27"/>
    </row>
    <row r="660" spans="1:63" ht="25.5">
      <c r="A660" s="19"/>
      <c r="C660" s="9" t="s">
        <v>88</v>
      </c>
      <c r="E660" s="10" t="s">
        <v>593</v>
      </c>
      <c r="F660" s="27"/>
      <c r="H660" s="19"/>
      <c r="BD660" s="11">
        <f t="shared" si="119"/>
        <v>0</v>
      </c>
      <c r="BE660" s="11">
        <f t="shared" si="143"/>
        <v>0</v>
      </c>
      <c r="BF660" s="11">
        <f t="shared" si="148"/>
        <v>0</v>
      </c>
      <c r="BG660" s="11">
        <f t="shared" si="144"/>
        <v>0</v>
      </c>
      <c r="BH660" s="11">
        <f t="shared" si="145"/>
        <v>0</v>
      </c>
      <c r="BI660" s="11">
        <f t="shared" si="145"/>
        <v>0</v>
      </c>
      <c r="BJ660" s="28">
        <f t="shared" si="146"/>
        <v>0</v>
      </c>
      <c r="BK660" s="27"/>
    </row>
    <row r="661" spans="1:63" ht="12.75">
      <c r="A661" s="19"/>
      <c r="D661" s="9">
        <v>17</v>
      </c>
      <c r="E661" s="10" t="s">
        <v>386</v>
      </c>
      <c r="F661" s="27" t="s">
        <v>34</v>
      </c>
      <c r="H661" s="19"/>
      <c r="AF661" s="9">
        <v>1</v>
      </c>
      <c r="AS661" s="9">
        <v>1</v>
      </c>
      <c r="BD661" s="11">
        <f t="shared" si="119"/>
        <v>1</v>
      </c>
      <c r="BE661" s="11">
        <f t="shared" si="143"/>
        <v>1</v>
      </c>
      <c r="BF661" s="11">
        <f t="shared" si="148"/>
        <v>0</v>
      </c>
      <c r="BG661" s="11">
        <f t="shared" si="144"/>
        <v>0</v>
      </c>
      <c r="BH661" s="11">
        <f t="shared" si="145"/>
        <v>1</v>
      </c>
      <c r="BI661" s="11">
        <f t="shared" si="145"/>
        <v>1</v>
      </c>
      <c r="BJ661" s="28">
        <f t="shared" si="146"/>
        <v>17</v>
      </c>
      <c r="BK661" s="27"/>
    </row>
    <row r="662" spans="1:63" ht="12.75">
      <c r="A662" s="19"/>
      <c r="D662" s="9">
        <v>18</v>
      </c>
      <c r="E662" s="10" t="s">
        <v>395</v>
      </c>
      <c r="F662" s="27" t="s">
        <v>34</v>
      </c>
      <c r="H662" s="19"/>
      <c r="AG662" s="9">
        <v>1</v>
      </c>
      <c r="BD662" s="11">
        <f t="shared" si="119"/>
        <v>0</v>
      </c>
      <c r="BE662" s="11">
        <f t="shared" si="143"/>
        <v>1</v>
      </c>
      <c r="BF662" s="11">
        <f t="shared" si="148"/>
        <v>0</v>
      </c>
      <c r="BG662" s="11">
        <f t="shared" si="144"/>
        <v>0</v>
      </c>
      <c r="BH662" s="11">
        <f t="shared" si="145"/>
        <v>0</v>
      </c>
      <c r="BI662" s="11">
        <f t="shared" si="145"/>
        <v>1</v>
      </c>
      <c r="BJ662" s="28">
        <f t="shared" si="146"/>
        <v>18</v>
      </c>
      <c r="BK662" s="27"/>
    </row>
    <row r="663" spans="1:63" ht="12.75">
      <c r="A663" s="19"/>
      <c r="D663" s="9">
        <v>19</v>
      </c>
      <c r="E663" s="10" t="s">
        <v>387</v>
      </c>
      <c r="F663" s="27" t="s">
        <v>34</v>
      </c>
      <c r="H663" s="19"/>
      <c r="U663" s="9">
        <v>3</v>
      </c>
      <c r="AB663" s="9">
        <v>1</v>
      </c>
      <c r="AC663" s="9">
        <v>1</v>
      </c>
      <c r="AI663" s="9">
        <v>1</v>
      </c>
      <c r="AJ663" s="9">
        <v>1</v>
      </c>
      <c r="AL663" s="9">
        <v>2</v>
      </c>
      <c r="AM663" s="9">
        <v>3</v>
      </c>
      <c r="AV663" s="9">
        <v>1</v>
      </c>
      <c r="AW663" s="9">
        <v>1</v>
      </c>
      <c r="BD663" s="11">
        <f t="shared" si="119"/>
        <v>3</v>
      </c>
      <c r="BE663" s="11">
        <f t="shared" si="143"/>
        <v>5</v>
      </c>
      <c r="BF663" s="11">
        <f t="shared" si="148"/>
        <v>2</v>
      </c>
      <c r="BG663" s="11">
        <f t="shared" si="144"/>
        <v>4</v>
      </c>
      <c r="BH663" s="11">
        <f t="shared" si="145"/>
        <v>5</v>
      </c>
      <c r="BI663" s="11">
        <f t="shared" si="145"/>
        <v>9</v>
      </c>
      <c r="BJ663" s="28">
        <f t="shared" si="146"/>
        <v>19</v>
      </c>
      <c r="BK663" s="27"/>
    </row>
    <row r="664" spans="1:63" ht="12.75">
      <c r="A664" s="19"/>
      <c r="D664" s="9">
        <v>20</v>
      </c>
      <c r="E664" s="10" t="s">
        <v>388</v>
      </c>
      <c r="F664" s="27" t="s">
        <v>44</v>
      </c>
      <c r="H664" s="19"/>
      <c r="Q664" s="9">
        <v>1</v>
      </c>
      <c r="U664" s="9">
        <v>2</v>
      </c>
      <c r="BD664" s="11">
        <f t="shared" si="119"/>
        <v>0</v>
      </c>
      <c r="BE664" s="11">
        <f t="shared" si="143"/>
        <v>3</v>
      </c>
      <c r="BF664" s="11">
        <f t="shared" si="148"/>
        <v>0</v>
      </c>
      <c r="BG664" s="11">
        <f t="shared" si="144"/>
        <v>0</v>
      </c>
      <c r="BH664" s="11">
        <f t="shared" si="145"/>
        <v>0</v>
      </c>
      <c r="BI664" s="11">
        <f t="shared" si="145"/>
        <v>3</v>
      </c>
      <c r="BJ664" s="28">
        <f t="shared" si="146"/>
        <v>20</v>
      </c>
      <c r="BK664" s="27"/>
    </row>
    <row r="665" spans="1:63" ht="12.75">
      <c r="A665" s="19"/>
      <c r="C665" s="9" t="s">
        <v>321</v>
      </c>
      <c r="E665" s="10" t="s">
        <v>396</v>
      </c>
      <c r="F665" s="27"/>
      <c r="H665" s="19"/>
      <c r="BD665" s="11">
        <f t="shared" si="119"/>
        <v>0</v>
      </c>
      <c r="BE665" s="11">
        <f t="shared" si="143"/>
        <v>0</v>
      </c>
      <c r="BF665" s="11">
        <f t="shared" si="148"/>
        <v>0</v>
      </c>
      <c r="BG665" s="11">
        <f t="shared" si="144"/>
        <v>0</v>
      </c>
      <c r="BH665" s="11">
        <f t="shared" si="145"/>
        <v>0</v>
      </c>
      <c r="BI665" s="11">
        <f t="shared" si="145"/>
        <v>0</v>
      </c>
      <c r="BJ665" s="28">
        <f t="shared" si="146"/>
        <v>0</v>
      </c>
      <c r="BK665" s="27"/>
    </row>
    <row r="666" spans="1:63" ht="12.75">
      <c r="A666" s="19"/>
      <c r="D666" s="9">
        <v>21</v>
      </c>
      <c r="E666" s="10" t="s">
        <v>386</v>
      </c>
      <c r="F666" s="27" t="s">
        <v>34</v>
      </c>
      <c r="H666" s="19"/>
      <c r="U666" s="9">
        <v>1</v>
      </c>
      <c r="W666" s="9">
        <v>1</v>
      </c>
      <c r="AB666" s="9">
        <v>3</v>
      </c>
      <c r="AC666" s="9">
        <v>2</v>
      </c>
      <c r="AF666" s="9">
        <v>6</v>
      </c>
      <c r="AG666" s="9">
        <v>5</v>
      </c>
      <c r="AJ666" s="9">
        <v>6</v>
      </c>
      <c r="AK666" s="9">
        <v>2</v>
      </c>
      <c r="AL666" s="9">
        <v>1</v>
      </c>
      <c r="AO666" s="9">
        <v>1</v>
      </c>
      <c r="AR666" s="9">
        <v>2</v>
      </c>
      <c r="AT666" s="9">
        <v>1</v>
      </c>
      <c r="AV666" s="9">
        <v>1</v>
      </c>
      <c r="BD666" s="11">
        <f t="shared" si="119"/>
        <v>18</v>
      </c>
      <c r="BE666" s="11">
        <f t="shared" si="143"/>
        <v>11</v>
      </c>
      <c r="BF666" s="11">
        <f t="shared" si="148"/>
        <v>2</v>
      </c>
      <c r="BG666" s="11">
        <f t="shared" si="144"/>
        <v>1</v>
      </c>
      <c r="BH666" s="11">
        <f t="shared" si="145"/>
        <v>20</v>
      </c>
      <c r="BI666" s="11">
        <f t="shared" si="145"/>
        <v>12</v>
      </c>
      <c r="BJ666" s="28">
        <f t="shared" si="146"/>
        <v>21</v>
      </c>
      <c r="BK666" s="27"/>
    </row>
    <row r="667" spans="1:63" ht="12.75">
      <c r="A667" s="19"/>
      <c r="D667" s="9">
        <v>22</v>
      </c>
      <c r="E667" s="10" t="s">
        <v>387</v>
      </c>
      <c r="F667" s="27" t="s">
        <v>34</v>
      </c>
      <c r="H667" s="19"/>
      <c r="U667" s="9">
        <v>1</v>
      </c>
      <c r="AB667" s="9">
        <v>4</v>
      </c>
      <c r="AC667" s="9">
        <v>1</v>
      </c>
      <c r="AF667" s="9">
        <v>7</v>
      </c>
      <c r="AG667" s="9">
        <v>1</v>
      </c>
      <c r="AH667" s="9">
        <v>5</v>
      </c>
      <c r="AI667" s="9">
        <v>4</v>
      </c>
      <c r="AJ667" s="9">
        <v>4</v>
      </c>
      <c r="AK667" s="9">
        <v>1</v>
      </c>
      <c r="AL667" s="9">
        <v>1</v>
      </c>
      <c r="AM667" s="9">
        <v>2</v>
      </c>
      <c r="AN667" s="9">
        <v>3</v>
      </c>
      <c r="AP667" s="9">
        <v>3</v>
      </c>
      <c r="AR667" s="9">
        <v>3</v>
      </c>
      <c r="AT667" s="9">
        <v>3</v>
      </c>
      <c r="BD667" s="11">
        <f t="shared" si="119"/>
        <v>21</v>
      </c>
      <c r="BE667" s="11">
        <f t="shared" si="143"/>
        <v>4</v>
      </c>
      <c r="BF667" s="11">
        <f t="shared" si="148"/>
        <v>12</v>
      </c>
      <c r="BG667" s="11">
        <f t="shared" si="144"/>
        <v>6</v>
      </c>
      <c r="BH667" s="11">
        <f t="shared" si="145"/>
        <v>33</v>
      </c>
      <c r="BI667" s="11">
        <f t="shared" si="145"/>
        <v>10</v>
      </c>
      <c r="BJ667" s="28">
        <f t="shared" si="146"/>
        <v>22</v>
      </c>
      <c r="BK667" s="27"/>
    </row>
    <row r="668" spans="1:63" ht="12.75">
      <c r="A668" s="19"/>
      <c r="D668" s="9">
        <v>23</v>
      </c>
      <c r="E668" s="10" t="s">
        <v>388</v>
      </c>
      <c r="F668" s="27" t="s">
        <v>44</v>
      </c>
      <c r="H668" s="19"/>
      <c r="Q668" s="9">
        <v>1</v>
      </c>
      <c r="U668" s="9">
        <v>2</v>
      </c>
      <c r="BD668" s="11">
        <f t="shared" si="119"/>
        <v>0</v>
      </c>
      <c r="BE668" s="11">
        <f t="shared" si="143"/>
        <v>3</v>
      </c>
      <c r="BF668" s="11">
        <f t="shared" si="148"/>
        <v>0</v>
      </c>
      <c r="BG668" s="11">
        <f t="shared" si="144"/>
        <v>0</v>
      </c>
      <c r="BH668" s="11">
        <f t="shared" si="145"/>
        <v>0</v>
      </c>
      <c r="BI668" s="11">
        <f t="shared" si="145"/>
        <v>3</v>
      </c>
      <c r="BJ668" s="28">
        <f t="shared" si="146"/>
        <v>23</v>
      </c>
      <c r="BK668" s="27"/>
    </row>
    <row r="669" spans="1:63" ht="12.75">
      <c r="A669" s="19"/>
      <c r="C669" s="9" t="s">
        <v>323</v>
      </c>
      <c r="E669" s="10" t="s">
        <v>397</v>
      </c>
      <c r="F669" s="27"/>
      <c r="H669" s="19"/>
      <c r="BD669" s="11">
        <f t="shared" si="119"/>
        <v>0</v>
      </c>
      <c r="BE669" s="11">
        <f t="shared" si="143"/>
        <v>0</v>
      </c>
      <c r="BF669" s="11">
        <f t="shared" si="148"/>
        <v>0</v>
      </c>
      <c r="BG669" s="11">
        <f t="shared" si="144"/>
        <v>0</v>
      </c>
      <c r="BH669" s="11">
        <f t="shared" si="145"/>
        <v>0</v>
      </c>
      <c r="BI669" s="11">
        <f t="shared" si="145"/>
        <v>0</v>
      </c>
      <c r="BJ669" s="28">
        <f t="shared" si="146"/>
        <v>0</v>
      </c>
      <c r="BK669" s="27"/>
    </row>
    <row r="670" spans="1:63" ht="12.75">
      <c r="A670" s="19"/>
      <c r="D670" s="9">
        <v>24</v>
      </c>
      <c r="E670" s="10" t="s">
        <v>390</v>
      </c>
      <c r="F670" s="27" t="s">
        <v>35</v>
      </c>
      <c r="H670" s="19"/>
      <c r="N670" s="9">
        <v>1</v>
      </c>
      <c r="Q670" s="9">
        <v>1</v>
      </c>
      <c r="U670" s="9">
        <v>5</v>
      </c>
      <c r="Y670" s="9">
        <v>2</v>
      </c>
      <c r="AC670" s="9">
        <v>4</v>
      </c>
      <c r="AG670" s="9">
        <v>2</v>
      </c>
      <c r="AR670" s="9">
        <v>1</v>
      </c>
      <c r="BD670" s="11">
        <f t="shared" si="119"/>
        <v>1</v>
      </c>
      <c r="BE670" s="11">
        <f t="shared" si="143"/>
        <v>15</v>
      </c>
      <c r="BF670" s="11">
        <f t="shared" si="148"/>
        <v>0</v>
      </c>
      <c r="BG670" s="11">
        <f t="shared" si="144"/>
        <v>0</v>
      </c>
      <c r="BH670" s="11">
        <f t="shared" si="145"/>
        <v>1</v>
      </c>
      <c r="BI670" s="11">
        <f t="shared" si="145"/>
        <v>15</v>
      </c>
      <c r="BJ670" s="28">
        <f t="shared" si="146"/>
        <v>24</v>
      </c>
      <c r="BK670" s="27"/>
    </row>
    <row r="671" spans="1:63" ht="12.75">
      <c r="A671" s="19"/>
      <c r="D671" s="9">
        <v>25</v>
      </c>
      <c r="E671" s="10" t="s">
        <v>386</v>
      </c>
      <c r="F671" s="27" t="s">
        <v>34</v>
      </c>
      <c r="H671" s="19"/>
      <c r="Q671" s="9">
        <v>1</v>
      </c>
      <c r="U671" s="9">
        <v>10</v>
      </c>
      <c r="X671" s="9">
        <v>1</v>
      </c>
      <c r="Y671" s="9">
        <v>4</v>
      </c>
      <c r="AB671" s="9">
        <v>28</v>
      </c>
      <c r="AC671" s="9">
        <v>15</v>
      </c>
      <c r="AF671" s="9">
        <v>91</v>
      </c>
      <c r="AG671" s="9">
        <v>16</v>
      </c>
      <c r="AJ671" s="9">
        <v>34</v>
      </c>
      <c r="AK671" s="9">
        <v>9</v>
      </c>
      <c r="AN671" s="9">
        <v>15</v>
      </c>
      <c r="AO671" s="9">
        <v>1</v>
      </c>
      <c r="AR671" s="9">
        <v>6</v>
      </c>
      <c r="AV671" s="9">
        <v>8</v>
      </c>
      <c r="BD671" s="11">
        <f t="shared" si="119"/>
        <v>183</v>
      </c>
      <c r="BE671" s="11">
        <f t="shared" si="143"/>
        <v>56</v>
      </c>
      <c r="BF671" s="11">
        <f t="shared" si="148"/>
        <v>0</v>
      </c>
      <c r="BG671" s="11">
        <f t="shared" si="144"/>
        <v>0</v>
      </c>
      <c r="BH671" s="11">
        <f t="shared" si="145"/>
        <v>183</v>
      </c>
      <c r="BI671" s="11">
        <f t="shared" si="145"/>
        <v>56</v>
      </c>
      <c r="BJ671" s="28">
        <f t="shared" si="146"/>
        <v>25</v>
      </c>
      <c r="BK671" s="27"/>
    </row>
    <row r="672" spans="1:63" ht="12.75">
      <c r="A672" s="19"/>
      <c r="D672" s="9">
        <v>26</v>
      </c>
      <c r="E672" s="10" t="s">
        <v>386</v>
      </c>
      <c r="F672" s="27" t="s">
        <v>43</v>
      </c>
      <c r="H672" s="19"/>
      <c r="U672" s="9">
        <v>3</v>
      </c>
      <c r="AB672" s="9">
        <v>2</v>
      </c>
      <c r="AC672" s="9">
        <v>2</v>
      </c>
      <c r="AG672" s="9">
        <v>1</v>
      </c>
      <c r="AJ672" s="9">
        <v>2</v>
      </c>
      <c r="AK672" s="9">
        <v>1</v>
      </c>
      <c r="AN672" s="9">
        <v>1</v>
      </c>
      <c r="BD672" s="11">
        <f t="shared" si="119"/>
        <v>5</v>
      </c>
      <c r="BE672" s="11">
        <f t="shared" si="143"/>
        <v>7</v>
      </c>
      <c r="BF672" s="11">
        <f t="shared" si="148"/>
        <v>0</v>
      </c>
      <c r="BG672" s="11">
        <f t="shared" si="144"/>
        <v>0</v>
      </c>
      <c r="BH672" s="11">
        <f t="shared" si="145"/>
        <v>5</v>
      </c>
      <c r="BI672" s="11">
        <f t="shared" si="145"/>
        <v>7</v>
      </c>
      <c r="BJ672" s="28">
        <f t="shared" si="146"/>
        <v>26</v>
      </c>
      <c r="BK672" s="27"/>
    </row>
    <row r="673" spans="1:63" ht="12.75">
      <c r="A673" s="19"/>
      <c r="D673" s="9">
        <v>27</v>
      </c>
      <c r="E673" s="10" t="s">
        <v>387</v>
      </c>
      <c r="F673" s="27" t="s">
        <v>34</v>
      </c>
      <c r="H673" s="19"/>
      <c r="AF673" s="9">
        <v>1</v>
      </c>
      <c r="AG673" s="9">
        <v>1</v>
      </c>
      <c r="AR673" s="9">
        <v>1</v>
      </c>
      <c r="BD673" s="11">
        <f t="shared" si="119"/>
        <v>2</v>
      </c>
      <c r="BE673" s="11">
        <f t="shared" si="143"/>
        <v>1</v>
      </c>
      <c r="BF673" s="11">
        <f t="shared" si="148"/>
        <v>0</v>
      </c>
      <c r="BG673" s="11">
        <f t="shared" si="144"/>
        <v>0</v>
      </c>
      <c r="BH673" s="11">
        <f t="shared" si="145"/>
        <v>2</v>
      </c>
      <c r="BI673" s="11">
        <f t="shared" si="145"/>
        <v>1</v>
      </c>
      <c r="BJ673" s="28">
        <f t="shared" si="146"/>
        <v>27</v>
      </c>
      <c r="BK673" s="27"/>
    </row>
    <row r="674" spans="1:63" ht="12.75">
      <c r="A674" s="19"/>
      <c r="C674" s="9" t="s">
        <v>327</v>
      </c>
      <c r="E674" s="10" t="s">
        <v>398</v>
      </c>
      <c r="F674" s="27"/>
      <c r="H674" s="19"/>
      <c r="BD674" s="11">
        <f t="shared" si="119"/>
        <v>0</v>
      </c>
      <c r="BE674" s="11">
        <f t="shared" si="143"/>
        <v>0</v>
      </c>
      <c r="BF674" s="11">
        <f t="shared" si="148"/>
        <v>0</v>
      </c>
      <c r="BG674" s="11">
        <f t="shared" si="144"/>
        <v>0</v>
      </c>
      <c r="BH674" s="11">
        <f t="shared" si="145"/>
        <v>0</v>
      </c>
      <c r="BI674" s="11">
        <f t="shared" si="145"/>
        <v>0</v>
      </c>
      <c r="BJ674" s="28">
        <f t="shared" si="146"/>
        <v>0</v>
      </c>
      <c r="BK674" s="27"/>
    </row>
    <row r="675" spans="1:63" ht="12.75">
      <c r="A675" s="19"/>
      <c r="D675" s="9">
        <v>28</v>
      </c>
      <c r="E675" s="10" t="s">
        <v>390</v>
      </c>
      <c r="F675" s="27" t="s">
        <v>35</v>
      </c>
      <c r="H675" s="19"/>
      <c r="Q675" s="9">
        <v>1</v>
      </c>
      <c r="U675" s="9">
        <v>5</v>
      </c>
      <c r="Y675" s="9">
        <v>1</v>
      </c>
      <c r="AB675" s="9">
        <v>1</v>
      </c>
      <c r="AF675" s="9">
        <v>4</v>
      </c>
      <c r="AI675" s="9">
        <v>1</v>
      </c>
      <c r="AJ675" s="9">
        <v>1</v>
      </c>
      <c r="BD675" s="11">
        <f t="shared" si="119"/>
        <v>6</v>
      </c>
      <c r="BE675" s="11">
        <f t="shared" si="143"/>
        <v>7</v>
      </c>
      <c r="BF675" s="11">
        <f t="shared" si="148"/>
        <v>0</v>
      </c>
      <c r="BG675" s="11">
        <f t="shared" si="144"/>
        <v>1</v>
      </c>
      <c r="BH675" s="11">
        <f t="shared" si="145"/>
        <v>6</v>
      </c>
      <c r="BI675" s="11">
        <f t="shared" si="145"/>
        <v>8</v>
      </c>
      <c r="BJ675" s="28">
        <f t="shared" si="146"/>
        <v>28</v>
      </c>
      <c r="BK675" s="27"/>
    </row>
    <row r="676" spans="1:63" ht="12.75">
      <c r="A676" s="19"/>
      <c r="D676" s="9">
        <v>29</v>
      </c>
      <c r="E676" s="10" t="s">
        <v>386</v>
      </c>
      <c r="F676" s="27" t="s">
        <v>34</v>
      </c>
      <c r="H676" s="19"/>
      <c r="S676" s="9">
        <v>1</v>
      </c>
      <c r="U676" s="9">
        <v>1</v>
      </c>
      <c r="Y676" s="9">
        <v>3</v>
      </c>
      <c r="AB676" s="9">
        <v>16</v>
      </c>
      <c r="AC676" s="9">
        <v>4</v>
      </c>
      <c r="AD676" s="9">
        <v>1</v>
      </c>
      <c r="AF676" s="9">
        <v>47</v>
      </c>
      <c r="AG676" s="9">
        <v>10</v>
      </c>
      <c r="AH676" s="9">
        <v>4</v>
      </c>
      <c r="AI676" s="9">
        <v>3</v>
      </c>
      <c r="AJ676" s="9">
        <v>16</v>
      </c>
      <c r="AK676" s="9">
        <v>6</v>
      </c>
      <c r="AL676" s="9">
        <v>5</v>
      </c>
      <c r="AM676" s="9">
        <v>1</v>
      </c>
      <c r="AN676" s="9">
        <v>8</v>
      </c>
      <c r="AO676" s="9">
        <v>2</v>
      </c>
      <c r="AP676" s="9">
        <v>1</v>
      </c>
      <c r="AQ676" s="9">
        <v>2</v>
      </c>
      <c r="AR676" s="9">
        <v>3</v>
      </c>
      <c r="AU676" s="9">
        <v>1</v>
      </c>
      <c r="AV676" s="9">
        <v>4</v>
      </c>
      <c r="AX676" s="9">
        <v>4</v>
      </c>
      <c r="BD676" s="11">
        <f t="shared" si="119"/>
        <v>94</v>
      </c>
      <c r="BE676" s="11">
        <f t="shared" si="143"/>
        <v>26</v>
      </c>
      <c r="BF676" s="11">
        <f t="shared" si="148"/>
        <v>15</v>
      </c>
      <c r="BG676" s="11">
        <f t="shared" si="144"/>
        <v>8</v>
      </c>
      <c r="BH676" s="11">
        <f t="shared" si="145"/>
        <v>109</v>
      </c>
      <c r="BI676" s="11">
        <f t="shared" si="145"/>
        <v>34</v>
      </c>
      <c r="BJ676" s="28">
        <f t="shared" si="146"/>
        <v>29</v>
      </c>
      <c r="BK676" s="27"/>
    </row>
    <row r="677" spans="1:63" ht="12.75">
      <c r="A677" s="19"/>
      <c r="D677" s="9">
        <v>30</v>
      </c>
      <c r="E677" s="10" t="s">
        <v>386</v>
      </c>
      <c r="F677" s="27" t="s">
        <v>43</v>
      </c>
      <c r="H677" s="19"/>
      <c r="Q677" s="9">
        <v>1</v>
      </c>
      <c r="AC677" s="9">
        <v>1</v>
      </c>
      <c r="BD677" s="11">
        <f t="shared" si="119"/>
        <v>0</v>
      </c>
      <c r="BE677" s="11">
        <f t="shared" si="143"/>
        <v>2</v>
      </c>
      <c r="BF677" s="11">
        <f t="shared" si="148"/>
        <v>0</v>
      </c>
      <c r="BG677" s="11">
        <f t="shared" si="144"/>
        <v>0</v>
      </c>
      <c r="BH677" s="11">
        <f t="shared" si="145"/>
        <v>0</v>
      </c>
      <c r="BI677" s="11">
        <f t="shared" si="145"/>
        <v>2</v>
      </c>
      <c r="BJ677" s="28">
        <f t="shared" si="146"/>
        <v>30</v>
      </c>
      <c r="BK677" s="27"/>
    </row>
    <row r="678" spans="1:63" ht="12.75">
      <c r="A678" s="19"/>
      <c r="D678" s="9">
        <v>31</v>
      </c>
      <c r="E678" s="10" t="s">
        <v>399</v>
      </c>
      <c r="F678" s="27" t="s">
        <v>34</v>
      </c>
      <c r="H678" s="19"/>
      <c r="L678" s="9">
        <v>3</v>
      </c>
      <c r="N678" s="9">
        <v>1</v>
      </c>
      <c r="Q678" s="9">
        <v>5</v>
      </c>
      <c r="U678" s="9">
        <v>5</v>
      </c>
      <c r="W678" s="9">
        <v>2</v>
      </c>
      <c r="AB678" s="9">
        <v>5</v>
      </c>
      <c r="AC678" s="9">
        <v>5</v>
      </c>
      <c r="AF678" s="9">
        <v>19</v>
      </c>
      <c r="AG678" s="9">
        <v>4</v>
      </c>
      <c r="AH678" s="9">
        <v>5</v>
      </c>
      <c r="AI678" s="9">
        <v>1</v>
      </c>
      <c r="AJ678" s="9">
        <v>12</v>
      </c>
      <c r="AK678" s="9">
        <v>5</v>
      </c>
      <c r="AL678" s="9">
        <v>2</v>
      </c>
      <c r="AM678" s="9">
        <v>3</v>
      </c>
      <c r="AN678" s="9">
        <v>2</v>
      </c>
      <c r="AP678" s="9">
        <v>2</v>
      </c>
      <c r="AR678" s="9">
        <v>2</v>
      </c>
      <c r="AU678" s="9">
        <v>1</v>
      </c>
      <c r="AV678" s="9">
        <v>3</v>
      </c>
      <c r="AY678" s="9">
        <v>2</v>
      </c>
      <c r="BD678" s="11">
        <f t="shared" si="119"/>
        <v>43</v>
      </c>
      <c r="BE678" s="11">
        <f t="shared" si="143"/>
        <v>28</v>
      </c>
      <c r="BF678" s="11">
        <f t="shared" si="148"/>
        <v>9</v>
      </c>
      <c r="BG678" s="11">
        <f t="shared" si="144"/>
        <v>9</v>
      </c>
      <c r="BH678" s="11">
        <f t="shared" si="145"/>
        <v>52</v>
      </c>
      <c r="BI678" s="11">
        <f t="shared" si="145"/>
        <v>37</v>
      </c>
      <c r="BJ678" s="28">
        <f t="shared" si="146"/>
        <v>31</v>
      </c>
      <c r="BK678" s="27"/>
    </row>
    <row r="679" spans="1:63" ht="12.75">
      <c r="A679" s="19"/>
      <c r="D679" s="9">
        <v>32</v>
      </c>
      <c r="E679" s="10" t="s">
        <v>399</v>
      </c>
      <c r="F679" s="27" t="s">
        <v>35</v>
      </c>
      <c r="H679" s="19">
        <v>2</v>
      </c>
      <c r="J679" s="9">
        <v>3</v>
      </c>
      <c r="M679" s="9">
        <v>1</v>
      </c>
      <c r="O679" s="9">
        <v>1</v>
      </c>
      <c r="Q679" s="9">
        <v>6</v>
      </c>
      <c r="S679" s="9">
        <v>2</v>
      </c>
      <c r="U679" s="9">
        <v>10</v>
      </c>
      <c r="W679" s="9">
        <v>2</v>
      </c>
      <c r="Y679" s="9">
        <v>5</v>
      </c>
      <c r="AA679" s="9">
        <v>2</v>
      </c>
      <c r="AB679" s="9">
        <v>16</v>
      </c>
      <c r="AC679" s="9">
        <v>8</v>
      </c>
      <c r="AD679" s="9">
        <v>1</v>
      </c>
      <c r="AF679" s="9">
        <v>44</v>
      </c>
      <c r="AG679" s="9">
        <v>7</v>
      </c>
      <c r="AH679" s="9">
        <v>3</v>
      </c>
      <c r="AJ679" s="9">
        <v>16</v>
      </c>
      <c r="AK679" s="9">
        <v>2</v>
      </c>
      <c r="AL679" s="9">
        <v>5</v>
      </c>
      <c r="AM679" s="9">
        <v>2</v>
      </c>
      <c r="AN679" s="9">
        <v>4</v>
      </c>
      <c r="AO679" s="9">
        <v>1</v>
      </c>
      <c r="AR679" s="9">
        <v>3</v>
      </c>
      <c r="AS679" s="9">
        <v>1</v>
      </c>
      <c r="AW679" s="9">
        <v>1</v>
      </c>
      <c r="BD679" s="11">
        <f t="shared" si="119"/>
        <v>83</v>
      </c>
      <c r="BE679" s="11">
        <f t="shared" si="143"/>
        <v>46</v>
      </c>
      <c r="BF679" s="11">
        <f t="shared" si="148"/>
        <v>9</v>
      </c>
      <c r="BG679" s="11">
        <f t="shared" si="144"/>
        <v>10</v>
      </c>
      <c r="BH679" s="11">
        <f t="shared" si="145"/>
        <v>92</v>
      </c>
      <c r="BI679" s="11">
        <f t="shared" si="145"/>
        <v>56</v>
      </c>
      <c r="BJ679" s="28">
        <f t="shared" si="146"/>
        <v>32</v>
      </c>
      <c r="BK679" s="27"/>
    </row>
    <row r="680" spans="1:63" ht="12.75">
      <c r="A680" s="19"/>
      <c r="D680" s="9">
        <v>33</v>
      </c>
      <c r="E680" s="10" t="s">
        <v>400</v>
      </c>
      <c r="F680" s="27" t="s">
        <v>35</v>
      </c>
      <c r="H680" s="19"/>
      <c r="Q680" s="9">
        <v>2</v>
      </c>
      <c r="U680" s="9">
        <v>3</v>
      </c>
      <c r="Y680" s="9">
        <v>1</v>
      </c>
      <c r="AB680" s="9">
        <v>3</v>
      </c>
      <c r="AC680" s="9">
        <v>3</v>
      </c>
      <c r="AF680" s="9">
        <v>3</v>
      </c>
      <c r="AJ680" s="9">
        <v>2</v>
      </c>
      <c r="AS680" s="9">
        <v>1</v>
      </c>
      <c r="BD680" s="11">
        <f t="shared" si="119"/>
        <v>8</v>
      </c>
      <c r="BE680" s="11">
        <f t="shared" si="143"/>
        <v>10</v>
      </c>
      <c r="BF680" s="11">
        <f t="shared" si="148"/>
        <v>0</v>
      </c>
      <c r="BG680" s="11">
        <f t="shared" si="144"/>
        <v>0</v>
      </c>
      <c r="BH680" s="11">
        <f t="shared" si="145"/>
        <v>8</v>
      </c>
      <c r="BI680" s="11">
        <f t="shared" si="145"/>
        <v>10</v>
      </c>
      <c r="BJ680" s="28">
        <f t="shared" si="146"/>
        <v>33</v>
      </c>
      <c r="BK680" s="27"/>
    </row>
    <row r="681" spans="1:63" ht="12.75">
      <c r="A681" s="19"/>
      <c r="D681" s="9">
        <v>34</v>
      </c>
      <c r="E681" s="10" t="s">
        <v>594</v>
      </c>
      <c r="F681" s="27" t="s">
        <v>34</v>
      </c>
      <c r="H681" s="19"/>
      <c r="Q681" s="9">
        <v>3</v>
      </c>
      <c r="U681" s="9">
        <v>5</v>
      </c>
      <c r="X681" s="9">
        <v>2</v>
      </c>
      <c r="AB681" s="9">
        <v>8</v>
      </c>
      <c r="AC681" s="9">
        <v>1</v>
      </c>
      <c r="AD681" s="9">
        <v>1</v>
      </c>
      <c r="AF681" s="9">
        <v>11</v>
      </c>
      <c r="AG681" s="9">
        <v>1</v>
      </c>
      <c r="AJ681" s="9">
        <v>3</v>
      </c>
      <c r="AN681" s="9">
        <v>1</v>
      </c>
      <c r="BD681" s="11">
        <f t="shared" si="119"/>
        <v>25</v>
      </c>
      <c r="BE681" s="11">
        <f t="shared" si="143"/>
        <v>10</v>
      </c>
      <c r="BF681" s="11">
        <f t="shared" si="148"/>
        <v>1</v>
      </c>
      <c r="BG681" s="11">
        <f t="shared" si="144"/>
        <v>0</v>
      </c>
      <c r="BH681" s="11">
        <f t="shared" si="145"/>
        <v>26</v>
      </c>
      <c r="BI681" s="11">
        <f t="shared" si="145"/>
        <v>10</v>
      </c>
      <c r="BJ681" s="28">
        <f t="shared" si="146"/>
        <v>34</v>
      </c>
      <c r="BK681" s="27"/>
    </row>
    <row r="682" spans="1:63" ht="12.75">
      <c r="A682" s="19"/>
      <c r="D682" s="9">
        <v>35</v>
      </c>
      <c r="E682" s="10" t="s">
        <v>401</v>
      </c>
      <c r="F682" s="27" t="s">
        <v>34</v>
      </c>
      <c r="H682" s="19"/>
      <c r="AF682" s="9">
        <v>1</v>
      </c>
      <c r="AV682" s="9">
        <v>1</v>
      </c>
      <c r="BD682" s="11">
        <f t="shared" si="119"/>
        <v>2</v>
      </c>
      <c r="BE682" s="11">
        <f t="shared" si="143"/>
        <v>0</v>
      </c>
      <c r="BF682" s="11">
        <f t="shared" si="148"/>
        <v>0</v>
      </c>
      <c r="BG682" s="11">
        <f t="shared" si="144"/>
        <v>0</v>
      </c>
      <c r="BH682" s="11">
        <f t="shared" si="145"/>
        <v>2</v>
      </c>
      <c r="BI682" s="11">
        <f t="shared" si="145"/>
        <v>0</v>
      </c>
      <c r="BJ682" s="28">
        <f t="shared" si="146"/>
        <v>35</v>
      </c>
      <c r="BK682" s="27"/>
    </row>
    <row r="683" spans="1:63" ht="12.75">
      <c r="A683" s="19"/>
      <c r="D683" s="9">
        <v>36</v>
      </c>
      <c r="E683" s="10" t="s">
        <v>387</v>
      </c>
      <c r="F683" s="27" t="s">
        <v>34</v>
      </c>
      <c r="H683" s="19"/>
      <c r="W683" s="9">
        <v>1</v>
      </c>
      <c r="AB683" s="9">
        <v>3</v>
      </c>
      <c r="AC683" s="9">
        <v>1</v>
      </c>
      <c r="AD683" s="9">
        <v>2</v>
      </c>
      <c r="AE683" s="9">
        <v>3</v>
      </c>
      <c r="AF683" s="9">
        <v>5</v>
      </c>
      <c r="AG683" s="9">
        <v>1</v>
      </c>
      <c r="AH683" s="9">
        <v>3</v>
      </c>
      <c r="AJ683" s="9">
        <v>4</v>
      </c>
      <c r="AK683" s="9">
        <v>3</v>
      </c>
      <c r="AL683" s="9">
        <v>5</v>
      </c>
      <c r="AP683" s="9">
        <v>3</v>
      </c>
      <c r="AR683" s="9">
        <v>1</v>
      </c>
      <c r="AT683" s="9">
        <v>1</v>
      </c>
      <c r="AV683" s="9">
        <v>2</v>
      </c>
      <c r="AX683" s="9">
        <v>4</v>
      </c>
      <c r="AY683" s="9">
        <v>1</v>
      </c>
      <c r="BD683" s="11">
        <f t="shared" si="119"/>
        <v>15</v>
      </c>
      <c r="BE683" s="11">
        <f aca="true" t="shared" si="149" ref="BE683:BE746">BA683+AW683+AS683+AO683+AK683+AG683+AC683+Y683+U683+Q683+N683+L683+J683+H683</f>
        <v>5</v>
      </c>
      <c r="BF683" s="11">
        <f t="shared" si="148"/>
        <v>18</v>
      </c>
      <c r="BG683" s="11">
        <f aca="true" t="shared" si="150" ref="BG683:BG746">BC683+AY683+AU683+AQ683+AM683+AI683+AE683+AA683+W683+S683+O683+M683+K683+I683</f>
        <v>5</v>
      </c>
      <c r="BH683" s="11">
        <f aca="true" t="shared" si="151" ref="BH683:BI746">BD683+BF683</f>
        <v>33</v>
      </c>
      <c r="BI683" s="11">
        <f t="shared" si="151"/>
        <v>10</v>
      </c>
      <c r="BJ683" s="28">
        <f aca="true" t="shared" si="152" ref="BJ683:BJ746">D683</f>
        <v>36</v>
      </c>
      <c r="BK683" s="27"/>
    </row>
    <row r="684" spans="1:63" ht="12.75">
      <c r="A684" s="19"/>
      <c r="D684" s="9">
        <v>37</v>
      </c>
      <c r="E684" s="10" t="s">
        <v>388</v>
      </c>
      <c r="F684" s="27" t="s">
        <v>44</v>
      </c>
      <c r="H684" s="19"/>
      <c r="U684" s="9">
        <v>2</v>
      </c>
      <c r="AB684" s="9">
        <v>1</v>
      </c>
      <c r="AQ684" s="9">
        <v>2</v>
      </c>
      <c r="AY684" s="9">
        <v>2</v>
      </c>
      <c r="BD684" s="11">
        <f t="shared" si="119"/>
        <v>1</v>
      </c>
      <c r="BE684" s="11">
        <f t="shared" si="149"/>
        <v>2</v>
      </c>
      <c r="BF684" s="11">
        <f t="shared" si="148"/>
        <v>0</v>
      </c>
      <c r="BG684" s="11">
        <f t="shared" si="150"/>
        <v>4</v>
      </c>
      <c r="BH684" s="11">
        <f t="shared" si="151"/>
        <v>1</v>
      </c>
      <c r="BI684" s="11">
        <f t="shared" si="151"/>
        <v>6</v>
      </c>
      <c r="BJ684" s="28">
        <f t="shared" si="152"/>
        <v>37</v>
      </c>
      <c r="BK684" s="27"/>
    </row>
    <row r="685" spans="1:63" ht="12.75">
      <c r="A685" s="19"/>
      <c r="E685" s="10" t="s">
        <v>402</v>
      </c>
      <c r="F685" s="27" t="s">
        <v>34</v>
      </c>
      <c r="H685" s="19"/>
      <c r="L685" s="9">
        <v>3</v>
      </c>
      <c r="N685" s="9">
        <v>2</v>
      </c>
      <c r="Q685" s="9">
        <v>14</v>
      </c>
      <c r="R685" s="9">
        <v>1</v>
      </c>
      <c r="T685" s="9">
        <v>5</v>
      </c>
      <c r="U685" s="9">
        <v>66</v>
      </c>
      <c r="W685" s="9">
        <v>20</v>
      </c>
      <c r="X685" s="9">
        <v>18</v>
      </c>
      <c r="Y685" s="9">
        <v>29</v>
      </c>
      <c r="Z685" s="9">
        <v>9</v>
      </c>
      <c r="AA685" s="9">
        <v>4</v>
      </c>
      <c r="AB685" s="9">
        <v>308</v>
      </c>
      <c r="AC685" s="9">
        <v>122</v>
      </c>
      <c r="AD685" s="9">
        <v>63</v>
      </c>
      <c r="AE685" s="9">
        <v>43</v>
      </c>
      <c r="AF685" s="9">
        <v>849</v>
      </c>
      <c r="AG685" s="9">
        <v>126</v>
      </c>
      <c r="AH685" s="9">
        <v>211</v>
      </c>
      <c r="AI685" s="9">
        <v>95</v>
      </c>
      <c r="AJ685" s="9">
        <v>413</v>
      </c>
      <c r="AK685" s="9">
        <v>52</v>
      </c>
      <c r="AL685" s="9">
        <v>185</v>
      </c>
      <c r="AM685" s="9">
        <v>72</v>
      </c>
      <c r="AN685" s="9">
        <v>190</v>
      </c>
      <c r="AO685" s="9">
        <v>18</v>
      </c>
      <c r="AP685" s="9">
        <v>108</v>
      </c>
      <c r="AQ685" s="9">
        <v>28</v>
      </c>
      <c r="AR685" s="9">
        <v>130</v>
      </c>
      <c r="AS685" s="9">
        <v>11</v>
      </c>
      <c r="AT685" s="9">
        <v>91</v>
      </c>
      <c r="AU685" s="9">
        <v>23</v>
      </c>
      <c r="AV685" s="9">
        <v>115</v>
      </c>
      <c r="AW685" s="9">
        <v>14</v>
      </c>
      <c r="AX685" s="9">
        <v>90</v>
      </c>
      <c r="AY685" s="9">
        <v>30</v>
      </c>
      <c r="BD685" s="11">
        <f t="shared" si="119"/>
        <v>2028</v>
      </c>
      <c r="BE685" s="11">
        <f t="shared" si="149"/>
        <v>457</v>
      </c>
      <c r="BF685" s="11">
        <f t="shared" si="148"/>
        <v>758</v>
      </c>
      <c r="BG685" s="11">
        <f t="shared" si="150"/>
        <v>315</v>
      </c>
      <c r="BH685" s="11">
        <f t="shared" si="151"/>
        <v>2786</v>
      </c>
      <c r="BI685" s="11">
        <f t="shared" si="151"/>
        <v>772</v>
      </c>
      <c r="BJ685" s="28">
        <f t="shared" si="152"/>
        <v>0</v>
      </c>
      <c r="BK685" s="27"/>
    </row>
    <row r="686" spans="1:63" ht="12.75">
      <c r="A686" s="19"/>
      <c r="E686" s="10" t="s">
        <v>402</v>
      </c>
      <c r="F686" s="27" t="s">
        <v>43</v>
      </c>
      <c r="H686" s="19"/>
      <c r="Q686" s="9">
        <v>3</v>
      </c>
      <c r="U686" s="9">
        <v>5</v>
      </c>
      <c r="W686" s="9">
        <v>1</v>
      </c>
      <c r="Y686" s="9">
        <v>3</v>
      </c>
      <c r="AA686" s="9">
        <v>1</v>
      </c>
      <c r="AB686" s="9">
        <v>3</v>
      </c>
      <c r="AC686" s="9">
        <v>14</v>
      </c>
      <c r="AD686" s="9">
        <v>2</v>
      </c>
      <c r="AE686" s="9">
        <v>2</v>
      </c>
      <c r="AF686" s="9">
        <v>3</v>
      </c>
      <c r="AG686" s="9">
        <v>5</v>
      </c>
      <c r="AH686" s="9">
        <v>3</v>
      </c>
      <c r="AI686" s="9">
        <v>4</v>
      </c>
      <c r="AJ686" s="9">
        <v>5</v>
      </c>
      <c r="AK686" s="9">
        <v>2</v>
      </c>
      <c r="AL686" s="9">
        <v>3</v>
      </c>
      <c r="AM686" s="9">
        <v>2</v>
      </c>
      <c r="AN686" s="9">
        <v>3</v>
      </c>
      <c r="AP686" s="9">
        <v>3</v>
      </c>
      <c r="AU686" s="9">
        <v>1</v>
      </c>
      <c r="AX686" s="9">
        <v>6</v>
      </c>
      <c r="BD686" s="11">
        <f t="shared" si="119"/>
        <v>14</v>
      </c>
      <c r="BE686" s="11">
        <f t="shared" si="149"/>
        <v>32</v>
      </c>
      <c r="BF686" s="11">
        <f t="shared" si="148"/>
        <v>17</v>
      </c>
      <c r="BG686" s="11">
        <f t="shared" si="150"/>
        <v>11</v>
      </c>
      <c r="BH686" s="11">
        <f t="shared" si="151"/>
        <v>31</v>
      </c>
      <c r="BI686" s="11">
        <f t="shared" si="151"/>
        <v>43</v>
      </c>
      <c r="BJ686" s="28">
        <f t="shared" si="152"/>
        <v>0</v>
      </c>
      <c r="BK686" s="27"/>
    </row>
    <row r="687" spans="1:63" ht="12.75">
      <c r="A687" s="19"/>
      <c r="E687" s="10" t="s">
        <v>402</v>
      </c>
      <c r="F687" s="27" t="s">
        <v>44</v>
      </c>
      <c r="H687" s="19">
        <v>1</v>
      </c>
      <c r="I687" s="9">
        <v>1</v>
      </c>
      <c r="K687" s="9">
        <v>1</v>
      </c>
      <c r="L687" s="9">
        <v>6</v>
      </c>
      <c r="M687" s="9">
        <v>2</v>
      </c>
      <c r="N687" s="9">
        <v>14</v>
      </c>
      <c r="O687" s="9">
        <v>8</v>
      </c>
      <c r="Q687" s="9">
        <v>17</v>
      </c>
      <c r="S687" s="9">
        <v>14</v>
      </c>
      <c r="U687" s="9">
        <v>40</v>
      </c>
      <c r="W687" s="9">
        <v>46</v>
      </c>
      <c r="Y687" s="9">
        <v>8</v>
      </c>
      <c r="AA687" s="9">
        <v>24</v>
      </c>
      <c r="AB687" s="9">
        <v>16</v>
      </c>
      <c r="AC687" s="9">
        <v>21</v>
      </c>
      <c r="AE687" s="9">
        <v>82</v>
      </c>
      <c r="AF687" s="9">
        <v>6</v>
      </c>
      <c r="AG687" s="9">
        <v>8</v>
      </c>
      <c r="AI687" s="9">
        <v>31</v>
      </c>
      <c r="AJ687" s="9">
        <v>2</v>
      </c>
      <c r="AL687" s="9">
        <v>2</v>
      </c>
      <c r="AM687" s="9">
        <v>6</v>
      </c>
      <c r="AN687" s="9">
        <v>1</v>
      </c>
      <c r="AQ687" s="9">
        <v>5</v>
      </c>
      <c r="AU687" s="9">
        <v>1</v>
      </c>
      <c r="AW687" s="9">
        <v>1</v>
      </c>
      <c r="AX687" s="9">
        <v>1</v>
      </c>
      <c r="AY687" s="9">
        <v>3</v>
      </c>
      <c r="BD687" s="11">
        <f aca="true" t="shared" si="153" ref="BD687:BD750">AZ687+AV687+AR687+AN687+AJ687+AF687+AB687+X687+T687+P687</f>
        <v>25</v>
      </c>
      <c r="BE687" s="11">
        <f t="shared" si="149"/>
        <v>116</v>
      </c>
      <c r="BF687" s="11">
        <f t="shared" si="148"/>
        <v>3</v>
      </c>
      <c r="BG687" s="11">
        <f t="shared" si="150"/>
        <v>224</v>
      </c>
      <c r="BH687" s="11">
        <f t="shared" si="151"/>
        <v>28</v>
      </c>
      <c r="BI687" s="11">
        <f t="shared" si="151"/>
        <v>340</v>
      </c>
      <c r="BJ687" s="28">
        <f t="shared" si="152"/>
        <v>0</v>
      </c>
      <c r="BK687" s="27"/>
    </row>
    <row r="688" spans="1:63" ht="12.75">
      <c r="A688" s="19"/>
      <c r="E688" s="10" t="s">
        <v>402</v>
      </c>
      <c r="F688" s="27" t="s">
        <v>35</v>
      </c>
      <c r="H688" s="19">
        <v>2</v>
      </c>
      <c r="J688" s="9">
        <v>3</v>
      </c>
      <c r="M688" s="9">
        <v>1</v>
      </c>
      <c r="N688" s="9">
        <v>4</v>
      </c>
      <c r="O688" s="9">
        <v>1</v>
      </c>
      <c r="Q688" s="9">
        <v>17</v>
      </c>
      <c r="S688" s="9">
        <v>2</v>
      </c>
      <c r="U688" s="9">
        <v>45</v>
      </c>
      <c r="W688" s="9">
        <v>3</v>
      </c>
      <c r="Y688" s="9">
        <v>13</v>
      </c>
      <c r="AA688" s="9">
        <v>4</v>
      </c>
      <c r="AB688" s="9">
        <v>33</v>
      </c>
      <c r="AC688" s="9">
        <v>37</v>
      </c>
      <c r="AD688" s="9">
        <v>2</v>
      </c>
      <c r="AE688" s="9">
        <v>3</v>
      </c>
      <c r="AF688" s="9">
        <v>73</v>
      </c>
      <c r="AG688" s="9">
        <v>19</v>
      </c>
      <c r="AH688" s="9">
        <v>10</v>
      </c>
      <c r="AI688" s="9">
        <v>1</v>
      </c>
      <c r="AJ688" s="9">
        <v>25</v>
      </c>
      <c r="AK688" s="9">
        <v>3</v>
      </c>
      <c r="AL688" s="9">
        <v>7</v>
      </c>
      <c r="AM688" s="9">
        <v>2</v>
      </c>
      <c r="AN688" s="9">
        <v>7</v>
      </c>
      <c r="AO688" s="9">
        <v>1</v>
      </c>
      <c r="AP688" s="9">
        <v>2</v>
      </c>
      <c r="AR688" s="9">
        <v>8</v>
      </c>
      <c r="AS688" s="9">
        <v>2</v>
      </c>
      <c r="AT688" s="9">
        <v>1</v>
      </c>
      <c r="AW688" s="9">
        <v>1</v>
      </c>
      <c r="BD688" s="11">
        <f t="shared" si="153"/>
        <v>146</v>
      </c>
      <c r="BE688" s="11">
        <f t="shared" si="149"/>
        <v>147</v>
      </c>
      <c r="BF688" s="11">
        <f t="shared" si="148"/>
        <v>22</v>
      </c>
      <c r="BG688" s="11">
        <f t="shared" si="150"/>
        <v>17</v>
      </c>
      <c r="BH688" s="11">
        <f t="shared" si="151"/>
        <v>168</v>
      </c>
      <c r="BI688" s="11">
        <f t="shared" si="151"/>
        <v>164</v>
      </c>
      <c r="BJ688" s="28">
        <f t="shared" si="152"/>
        <v>0</v>
      </c>
      <c r="BK688" s="27"/>
    </row>
    <row r="689" spans="1:63" ht="12.75">
      <c r="A689" s="19"/>
      <c r="E689" s="10" t="s">
        <v>403</v>
      </c>
      <c r="F689" s="27"/>
      <c r="H689" s="19">
        <f>H685+H686+H687+H688</f>
        <v>3</v>
      </c>
      <c r="I689" s="9">
        <f aca="true" t="shared" si="154" ref="I689:BC689">I685+I686+I687+I688</f>
        <v>1</v>
      </c>
      <c r="J689" s="9">
        <f t="shared" si="154"/>
        <v>3</v>
      </c>
      <c r="K689" s="9">
        <f t="shared" si="154"/>
        <v>1</v>
      </c>
      <c r="L689" s="9">
        <f t="shared" si="154"/>
        <v>9</v>
      </c>
      <c r="M689" s="9">
        <f t="shared" si="154"/>
        <v>3</v>
      </c>
      <c r="N689" s="9">
        <f t="shared" si="154"/>
        <v>20</v>
      </c>
      <c r="O689" s="9">
        <f t="shared" si="154"/>
        <v>9</v>
      </c>
      <c r="P689" s="9">
        <f t="shared" si="154"/>
        <v>0</v>
      </c>
      <c r="Q689" s="9">
        <f t="shared" si="154"/>
        <v>51</v>
      </c>
      <c r="R689" s="9">
        <f t="shared" si="154"/>
        <v>1</v>
      </c>
      <c r="S689" s="9">
        <f t="shared" si="154"/>
        <v>16</v>
      </c>
      <c r="T689" s="9">
        <f t="shared" si="154"/>
        <v>5</v>
      </c>
      <c r="U689" s="9">
        <f t="shared" si="154"/>
        <v>156</v>
      </c>
      <c r="V689" s="9">
        <f t="shared" si="154"/>
        <v>0</v>
      </c>
      <c r="W689" s="9">
        <f t="shared" si="154"/>
        <v>70</v>
      </c>
      <c r="X689" s="9">
        <f t="shared" si="154"/>
        <v>18</v>
      </c>
      <c r="Y689" s="9">
        <f t="shared" si="154"/>
        <v>53</v>
      </c>
      <c r="Z689" s="9">
        <f t="shared" si="154"/>
        <v>9</v>
      </c>
      <c r="AA689" s="9">
        <f t="shared" si="154"/>
        <v>33</v>
      </c>
      <c r="AB689" s="9">
        <f t="shared" si="154"/>
        <v>360</v>
      </c>
      <c r="AC689" s="9">
        <f t="shared" si="154"/>
        <v>194</v>
      </c>
      <c r="AD689" s="9">
        <f t="shared" si="154"/>
        <v>67</v>
      </c>
      <c r="AE689" s="9">
        <f t="shared" si="154"/>
        <v>130</v>
      </c>
      <c r="AF689" s="9">
        <f t="shared" si="154"/>
        <v>931</v>
      </c>
      <c r="AG689" s="9">
        <f t="shared" si="154"/>
        <v>158</v>
      </c>
      <c r="AH689" s="9">
        <f t="shared" si="154"/>
        <v>224</v>
      </c>
      <c r="AI689" s="9">
        <f t="shared" si="154"/>
        <v>131</v>
      </c>
      <c r="AJ689" s="9">
        <f t="shared" si="154"/>
        <v>445</v>
      </c>
      <c r="AK689" s="9">
        <f t="shared" si="154"/>
        <v>57</v>
      </c>
      <c r="AL689" s="9">
        <f t="shared" si="154"/>
        <v>197</v>
      </c>
      <c r="AM689" s="9">
        <f t="shared" si="154"/>
        <v>82</v>
      </c>
      <c r="AN689" s="9">
        <f t="shared" si="154"/>
        <v>201</v>
      </c>
      <c r="AO689" s="9">
        <f t="shared" si="154"/>
        <v>19</v>
      </c>
      <c r="AP689" s="9">
        <f t="shared" si="154"/>
        <v>113</v>
      </c>
      <c r="AQ689" s="9">
        <f t="shared" si="154"/>
        <v>33</v>
      </c>
      <c r="AR689" s="9">
        <f t="shared" si="154"/>
        <v>138</v>
      </c>
      <c r="AS689" s="9">
        <f t="shared" si="154"/>
        <v>13</v>
      </c>
      <c r="AT689" s="9">
        <f t="shared" si="154"/>
        <v>92</v>
      </c>
      <c r="AU689" s="9">
        <f t="shared" si="154"/>
        <v>25</v>
      </c>
      <c r="AV689" s="9">
        <f t="shared" si="154"/>
        <v>115</v>
      </c>
      <c r="AW689" s="9">
        <f t="shared" si="154"/>
        <v>16</v>
      </c>
      <c r="AX689" s="9">
        <f t="shared" si="154"/>
        <v>97</v>
      </c>
      <c r="AY689" s="9">
        <f t="shared" si="154"/>
        <v>33</v>
      </c>
      <c r="AZ689" s="9">
        <f t="shared" si="154"/>
        <v>0</v>
      </c>
      <c r="BA689" s="9">
        <f t="shared" si="154"/>
        <v>0</v>
      </c>
      <c r="BB689" s="9">
        <f t="shared" si="154"/>
        <v>0</v>
      </c>
      <c r="BC689" s="9">
        <f t="shared" si="154"/>
        <v>0</v>
      </c>
      <c r="BD689" s="11">
        <f t="shared" si="153"/>
        <v>2213</v>
      </c>
      <c r="BE689" s="11">
        <f t="shared" si="149"/>
        <v>752</v>
      </c>
      <c r="BF689" s="11">
        <f t="shared" si="148"/>
        <v>800</v>
      </c>
      <c r="BG689" s="11">
        <f t="shared" si="150"/>
        <v>567</v>
      </c>
      <c r="BH689" s="11">
        <f t="shared" si="151"/>
        <v>3013</v>
      </c>
      <c r="BI689" s="11">
        <f t="shared" si="151"/>
        <v>1319</v>
      </c>
      <c r="BJ689" s="28">
        <f t="shared" si="152"/>
        <v>0</v>
      </c>
      <c r="BK689" s="27"/>
    </row>
    <row r="690" spans="1:63" ht="12.75">
      <c r="A690" s="19"/>
      <c r="B690" s="9" t="s">
        <v>404</v>
      </c>
      <c r="E690" s="10" t="s">
        <v>405</v>
      </c>
      <c r="F690" s="27"/>
      <c r="H690" s="19"/>
      <c r="BD690" s="11">
        <f t="shared" si="153"/>
        <v>0</v>
      </c>
      <c r="BE690" s="11">
        <f t="shared" si="149"/>
        <v>0</v>
      </c>
      <c r="BF690" s="11">
        <f t="shared" si="148"/>
        <v>0</v>
      </c>
      <c r="BG690" s="11">
        <f t="shared" si="150"/>
        <v>0</v>
      </c>
      <c r="BH690" s="11">
        <f t="shared" si="151"/>
        <v>0</v>
      </c>
      <c r="BI690" s="11">
        <f t="shared" si="151"/>
        <v>0</v>
      </c>
      <c r="BJ690" s="28">
        <f t="shared" si="152"/>
        <v>0</v>
      </c>
      <c r="BK690" s="27"/>
    </row>
    <row r="691" spans="1:63" ht="12.75">
      <c r="A691" s="19"/>
      <c r="C691" s="9" t="s">
        <v>31</v>
      </c>
      <c r="E691" s="10" t="s">
        <v>406</v>
      </c>
      <c r="F691" s="27"/>
      <c r="H691" s="19"/>
      <c r="BD691" s="11">
        <f t="shared" si="153"/>
        <v>0</v>
      </c>
      <c r="BE691" s="11">
        <f t="shared" si="149"/>
        <v>0</v>
      </c>
      <c r="BF691" s="11">
        <f t="shared" si="148"/>
        <v>0</v>
      </c>
      <c r="BG691" s="11">
        <f t="shared" si="150"/>
        <v>0</v>
      </c>
      <c r="BH691" s="11">
        <f t="shared" si="151"/>
        <v>0</v>
      </c>
      <c r="BI691" s="11">
        <f t="shared" si="151"/>
        <v>0</v>
      </c>
      <c r="BJ691" s="28">
        <f t="shared" si="152"/>
        <v>0</v>
      </c>
      <c r="BK691" s="27"/>
    </row>
    <row r="692" spans="1:63" ht="12.75">
      <c r="A692" s="19"/>
      <c r="D692" s="9">
        <v>38</v>
      </c>
      <c r="E692" s="10" t="s">
        <v>407</v>
      </c>
      <c r="F692" s="27" t="s">
        <v>43</v>
      </c>
      <c r="H692" s="19"/>
      <c r="AF692" s="9">
        <v>1</v>
      </c>
      <c r="BD692" s="11">
        <f t="shared" si="153"/>
        <v>1</v>
      </c>
      <c r="BE692" s="11">
        <f t="shared" si="149"/>
        <v>0</v>
      </c>
      <c r="BF692" s="11">
        <f t="shared" si="148"/>
        <v>0</v>
      </c>
      <c r="BG692" s="11">
        <f t="shared" si="150"/>
        <v>0</v>
      </c>
      <c r="BH692" s="11">
        <f t="shared" si="151"/>
        <v>1</v>
      </c>
      <c r="BI692" s="11">
        <f t="shared" si="151"/>
        <v>0</v>
      </c>
      <c r="BJ692" s="28">
        <f t="shared" si="152"/>
        <v>38</v>
      </c>
      <c r="BK692" s="27"/>
    </row>
    <row r="693" spans="1:63" ht="12.75">
      <c r="A693" s="19"/>
      <c r="D693" s="9">
        <v>39</v>
      </c>
      <c r="E693" s="10" t="s">
        <v>390</v>
      </c>
      <c r="F693" s="27" t="s">
        <v>44</v>
      </c>
      <c r="H693" s="19"/>
      <c r="N693" s="9">
        <v>1</v>
      </c>
      <c r="AB693" s="9">
        <v>3</v>
      </c>
      <c r="AF693" s="9">
        <v>9</v>
      </c>
      <c r="AJ693" s="9">
        <v>4</v>
      </c>
      <c r="BD693" s="11">
        <f t="shared" si="153"/>
        <v>16</v>
      </c>
      <c r="BE693" s="11">
        <f t="shared" si="149"/>
        <v>1</v>
      </c>
      <c r="BF693" s="11">
        <f t="shared" si="148"/>
        <v>0</v>
      </c>
      <c r="BG693" s="11">
        <f t="shared" si="150"/>
        <v>0</v>
      </c>
      <c r="BH693" s="11">
        <f t="shared" si="151"/>
        <v>16</v>
      </c>
      <c r="BI693" s="11">
        <f t="shared" si="151"/>
        <v>1</v>
      </c>
      <c r="BJ693" s="28">
        <f t="shared" si="152"/>
        <v>39</v>
      </c>
      <c r="BK693" s="27"/>
    </row>
    <row r="694" spans="1:63" ht="12.75">
      <c r="A694" s="19"/>
      <c r="B694" s="9" t="s">
        <v>404</v>
      </c>
      <c r="D694" s="9">
        <v>1</v>
      </c>
      <c r="E694" s="10" t="s">
        <v>390</v>
      </c>
      <c r="F694" s="27" t="s">
        <v>35</v>
      </c>
      <c r="H694" s="19"/>
      <c r="N694" s="9">
        <v>2</v>
      </c>
      <c r="Q694" s="9">
        <v>5</v>
      </c>
      <c r="U694" s="9">
        <v>22</v>
      </c>
      <c r="X694" s="9">
        <v>3</v>
      </c>
      <c r="Y694" s="9">
        <v>5</v>
      </c>
      <c r="Z694" s="9">
        <v>1</v>
      </c>
      <c r="AB694" s="9">
        <v>90</v>
      </c>
      <c r="AC694" s="9">
        <v>27</v>
      </c>
      <c r="AD694" s="9">
        <v>5</v>
      </c>
      <c r="AE694" s="9">
        <v>1</v>
      </c>
      <c r="AF694" s="9">
        <v>93</v>
      </c>
      <c r="AG694" s="9">
        <v>7</v>
      </c>
      <c r="AH694" s="9">
        <v>11</v>
      </c>
      <c r="AJ694" s="9">
        <v>29</v>
      </c>
      <c r="AK694" s="9">
        <v>1</v>
      </c>
      <c r="AL694" s="9">
        <v>1</v>
      </c>
      <c r="AN694" s="9">
        <v>3</v>
      </c>
      <c r="AT694" s="9">
        <v>1</v>
      </c>
      <c r="BD694" s="11">
        <f t="shared" si="153"/>
        <v>218</v>
      </c>
      <c r="BE694" s="11">
        <f t="shared" si="149"/>
        <v>69</v>
      </c>
      <c r="BF694" s="11">
        <f t="shared" si="148"/>
        <v>19</v>
      </c>
      <c r="BG694" s="11">
        <f t="shared" si="150"/>
        <v>1</v>
      </c>
      <c r="BH694" s="11">
        <f t="shared" si="151"/>
        <v>237</v>
      </c>
      <c r="BI694" s="11">
        <f t="shared" si="151"/>
        <v>70</v>
      </c>
      <c r="BJ694" s="28">
        <f t="shared" si="152"/>
        <v>1</v>
      </c>
      <c r="BK694" s="27">
        <v>340034</v>
      </c>
    </row>
    <row r="695" spans="1:63" ht="12.75">
      <c r="A695" s="19"/>
      <c r="D695" s="9">
        <v>2</v>
      </c>
      <c r="E695" s="10" t="s">
        <v>408</v>
      </c>
      <c r="F695" s="27" t="s">
        <v>44</v>
      </c>
      <c r="H695" s="19"/>
      <c r="L695" s="9">
        <v>1</v>
      </c>
      <c r="Q695" s="9">
        <v>2</v>
      </c>
      <c r="U695" s="9">
        <v>7</v>
      </c>
      <c r="Y695" s="9">
        <v>2</v>
      </c>
      <c r="AB695" s="9">
        <v>31</v>
      </c>
      <c r="AC695" s="9">
        <v>9</v>
      </c>
      <c r="AD695" s="9">
        <v>2</v>
      </c>
      <c r="AF695" s="9">
        <v>20</v>
      </c>
      <c r="AG695" s="9">
        <v>1</v>
      </c>
      <c r="AH695" s="9">
        <v>1</v>
      </c>
      <c r="AI695" s="9">
        <v>1</v>
      </c>
      <c r="AJ695" s="9">
        <v>11</v>
      </c>
      <c r="AN695" s="9">
        <v>2</v>
      </c>
      <c r="AO695" s="9">
        <v>1</v>
      </c>
      <c r="BD695" s="11">
        <f t="shared" si="153"/>
        <v>64</v>
      </c>
      <c r="BE695" s="11">
        <f t="shared" si="149"/>
        <v>23</v>
      </c>
      <c r="BF695" s="11">
        <f t="shared" si="148"/>
        <v>3</v>
      </c>
      <c r="BG695" s="11">
        <f t="shared" si="150"/>
        <v>1</v>
      </c>
      <c r="BH695" s="11">
        <f t="shared" si="151"/>
        <v>67</v>
      </c>
      <c r="BI695" s="11">
        <f t="shared" si="151"/>
        <v>24</v>
      </c>
      <c r="BJ695" s="28">
        <f t="shared" si="152"/>
        <v>2</v>
      </c>
      <c r="BK695" s="27"/>
    </row>
    <row r="696" spans="1:63" ht="12.75">
      <c r="A696" s="19"/>
      <c r="D696" s="9">
        <v>3</v>
      </c>
      <c r="E696" s="10" t="s">
        <v>408</v>
      </c>
      <c r="F696" s="27" t="s">
        <v>35</v>
      </c>
      <c r="H696" s="19"/>
      <c r="N696" s="9">
        <v>2</v>
      </c>
      <c r="Q696" s="9">
        <v>1</v>
      </c>
      <c r="U696" s="9">
        <v>5</v>
      </c>
      <c r="V696" s="9">
        <v>1</v>
      </c>
      <c r="X696" s="9">
        <v>1</v>
      </c>
      <c r="Y696" s="9">
        <v>4</v>
      </c>
      <c r="Z696" s="9">
        <v>1</v>
      </c>
      <c r="AB696" s="9">
        <v>45</v>
      </c>
      <c r="AC696" s="9">
        <v>11</v>
      </c>
      <c r="AD696" s="9">
        <v>22</v>
      </c>
      <c r="AE696" s="9">
        <v>1</v>
      </c>
      <c r="AF696" s="9">
        <v>73</v>
      </c>
      <c r="AG696" s="9">
        <v>4</v>
      </c>
      <c r="AH696" s="9">
        <v>30</v>
      </c>
      <c r="AJ696" s="9">
        <v>21</v>
      </c>
      <c r="AL696" s="9">
        <v>10</v>
      </c>
      <c r="AN696" s="9">
        <v>2</v>
      </c>
      <c r="AP696" s="9">
        <v>1</v>
      </c>
      <c r="AV696" s="9">
        <v>2</v>
      </c>
      <c r="BD696" s="11">
        <f t="shared" si="153"/>
        <v>144</v>
      </c>
      <c r="BE696" s="11">
        <f t="shared" si="149"/>
        <v>27</v>
      </c>
      <c r="BF696" s="11">
        <f t="shared" si="148"/>
        <v>65</v>
      </c>
      <c r="BG696" s="11">
        <f t="shared" si="150"/>
        <v>1</v>
      </c>
      <c r="BH696" s="11">
        <f t="shared" si="151"/>
        <v>209</v>
      </c>
      <c r="BI696" s="11">
        <f t="shared" si="151"/>
        <v>28</v>
      </c>
      <c r="BJ696" s="28">
        <f t="shared" si="152"/>
        <v>3</v>
      </c>
      <c r="BK696" s="27"/>
    </row>
    <row r="697" spans="1:63" ht="12.75">
      <c r="A697" s="19"/>
      <c r="D697" s="9">
        <v>4</v>
      </c>
      <c r="E697" s="10" t="s">
        <v>409</v>
      </c>
      <c r="F697" s="27" t="s">
        <v>43</v>
      </c>
      <c r="H697" s="19"/>
      <c r="AJ697" s="9">
        <v>1</v>
      </c>
      <c r="BD697" s="11">
        <f t="shared" si="153"/>
        <v>1</v>
      </c>
      <c r="BE697" s="11">
        <f t="shared" si="149"/>
        <v>0</v>
      </c>
      <c r="BF697" s="11">
        <f t="shared" si="148"/>
        <v>0</v>
      </c>
      <c r="BG697" s="11">
        <f t="shared" si="150"/>
        <v>0</v>
      </c>
      <c r="BH697" s="11">
        <f t="shared" si="151"/>
        <v>1</v>
      </c>
      <c r="BI697" s="11">
        <f t="shared" si="151"/>
        <v>0</v>
      </c>
      <c r="BJ697" s="28">
        <f t="shared" si="152"/>
        <v>4</v>
      </c>
      <c r="BK697" s="27"/>
    </row>
    <row r="698" spans="1:63" ht="12.75">
      <c r="A698" s="19"/>
      <c r="C698" s="9" t="s">
        <v>36</v>
      </c>
      <c r="E698" s="10" t="s">
        <v>410</v>
      </c>
      <c r="F698" s="27"/>
      <c r="H698" s="19"/>
      <c r="BD698" s="11">
        <f t="shared" si="153"/>
        <v>0</v>
      </c>
      <c r="BE698" s="11">
        <f t="shared" si="149"/>
        <v>0</v>
      </c>
      <c r="BF698" s="11">
        <f t="shared" si="148"/>
        <v>0</v>
      </c>
      <c r="BG698" s="11">
        <f t="shared" si="150"/>
        <v>0</v>
      </c>
      <c r="BH698" s="11">
        <f t="shared" si="151"/>
        <v>0</v>
      </c>
      <c r="BI698" s="11">
        <f t="shared" si="151"/>
        <v>0</v>
      </c>
      <c r="BJ698" s="28">
        <f t="shared" si="152"/>
        <v>0</v>
      </c>
      <c r="BK698" s="27"/>
    </row>
    <row r="699" spans="1:63" ht="12.75">
      <c r="A699" s="19"/>
      <c r="D699" s="9">
        <v>5</v>
      </c>
      <c r="E699" s="10" t="s">
        <v>411</v>
      </c>
      <c r="F699" s="27" t="s">
        <v>34</v>
      </c>
      <c r="H699" s="19"/>
      <c r="U699" s="9">
        <v>1</v>
      </c>
      <c r="Y699" s="9">
        <v>1</v>
      </c>
      <c r="AB699" s="9">
        <v>6</v>
      </c>
      <c r="AC699" s="9">
        <v>5</v>
      </c>
      <c r="AF699" s="9">
        <v>18</v>
      </c>
      <c r="AG699" s="9">
        <v>5</v>
      </c>
      <c r="AH699" s="9">
        <v>1</v>
      </c>
      <c r="AJ699" s="9">
        <v>10</v>
      </c>
      <c r="AK699" s="9">
        <v>1</v>
      </c>
      <c r="AN699" s="9">
        <v>2</v>
      </c>
      <c r="AP699" s="9">
        <v>1</v>
      </c>
      <c r="AR699" s="9">
        <v>3</v>
      </c>
      <c r="AT699" s="9">
        <v>2</v>
      </c>
      <c r="AV699" s="9">
        <v>4</v>
      </c>
      <c r="BD699" s="11">
        <f t="shared" si="153"/>
        <v>43</v>
      </c>
      <c r="BE699" s="11">
        <f t="shared" si="149"/>
        <v>13</v>
      </c>
      <c r="BF699" s="11">
        <f t="shared" si="148"/>
        <v>4</v>
      </c>
      <c r="BG699" s="11">
        <f t="shared" si="150"/>
        <v>0</v>
      </c>
      <c r="BH699" s="11">
        <f t="shared" si="151"/>
        <v>47</v>
      </c>
      <c r="BI699" s="11">
        <f t="shared" si="151"/>
        <v>13</v>
      </c>
      <c r="BJ699" s="28">
        <f t="shared" si="152"/>
        <v>5</v>
      </c>
      <c r="BK699" s="27"/>
    </row>
    <row r="700" spans="1:63" ht="12.75">
      <c r="A700" s="19"/>
      <c r="D700" s="9">
        <v>6</v>
      </c>
      <c r="E700" s="10" t="s">
        <v>411</v>
      </c>
      <c r="F700" s="27" t="s">
        <v>43</v>
      </c>
      <c r="H700" s="19"/>
      <c r="AB700" s="9">
        <v>1</v>
      </c>
      <c r="AC700" s="9">
        <v>1</v>
      </c>
      <c r="BD700" s="11">
        <f t="shared" si="153"/>
        <v>1</v>
      </c>
      <c r="BE700" s="11">
        <f t="shared" si="149"/>
        <v>1</v>
      </c>
      <c r="BF700" s="11">
        <f t="shared" si="148"/>
        <v>0</v>
      </c>
      <c r="BG700" s="11">
        <f t="shared" si="150"/>
        <v>0</v>
      </c>
      <c r="BH700" s="11">
        <f t="shared" si="151"/>
        <v>1</v>
      </c>
      <c r="BI700" s="11">
        <f t="shared" si="151"/>
        <v>1</v>
      </c>
      <c r="BJ700" s="28">
        <f t="shared" si="152"/>
        <v>6</v>
      </c>
      <c r="BK700" s="27"/>
    </row>
    <row r="701" spans="1:63" ht="12.75">
      <c r="A701" s="19"/>
      <c r="D701" s="9">
        <v>7</v>
      </c>
      <c r="E701" s="10" t="s">
        <v>411</v>
      </c>
      <c r="F701" s="27" t="s">
        <v>35</v>
      </c>
      <c r="H701" s="19"/>
      <c r="J701" s="9">
        <v>1</v>
      </c>
      <c r="L701" s="9">
        <v>1</v>
      </c>
      <c r="N701" s="9">
        <v>4</v>
      </c>
      <c r="Q701" s="9">
        <v>1</v>
      </c>
      <c r="U701" s="9">
        <v>5</v>
      </c>
      <c r="Y701" s="9">
        <v>3</v>
      </c>
      <c r="AB701" s="9">
        <v>11</v>
      </c>
      <c r="AC701" s="9">
        <v>8</v>
      </c>
      <c r="AF701" s="9">
        <v>10</v>
      </c>
      <c r="AG701" s="9">
        <v>2</v>
      </c>
      <c r="AJ701" s="9">
        <v>6</v>
      </c>
      <c r="AN701" s="9">
        <v>1</v>
      </c>
      <c r="AO701" s="9">
        <v>3</v>
      </c>
      <c r="AW701" s="9">
        <v>1</v>
      </c>
      <c r="BD701" s="11">
        <f t="shared" si="153"/>
        <v>28</v>
      </c>
      <c r="BE701" s="11">
        <f t="shared" si="149"/>
        <v>29</v>
      </c>
      <c r="BF701" s="11">
        <f t="shared" si="148"/>
        <v>0</v>
      </c>
      <c r="BG701" s="11">
        <f t="shared" si="150"/>
        <v>0</v>
      </c>
      <c r="BH701" s="11">
        <f t="shared" si="151"/>
        <v>28</v>
      </c>
      <c r="BI701" s="11">
        <f t="shared" si="151"/>
        <v>29</v>
      </c>
      <c r="BJ701" s="28">
        <f t="shared" si="152"/>
        <v>7</v>
      </c>
      <c r="BK701" s="27"/>
    </row>
    <row r="702" spans="1:63" ht="12.75">
      <c r="A702" s="19"/>
      <c r="D702" s="9">
        <v>8</v>
      </c>
      <c r="E702" s="10" t="s">
        <v>412</v>
      </c>
      <c r="F702" s="27" t="s">
        <v>34</v>
      </c>
      <c r="H702" s="19"/>
      <c r="P702" s="9">
        <v>1</v>
      </c>
      <c r="U702" s="9">
        <v>3</v>
      </c>
      <c r="X702" s="9">
        <v>5</v>
      </c>
      <c r="Y702" s="9">
        <v>3</v>
      </c>
      <c r="AB702" s="9">
        <v>26</v>
      </c>
      <c r="AC702" s="9">
        <v>12</v>
      </c>
      <c r="AF702" s="9">
        <v>222</v>
      </c>
      <c r="AG702" s="9">
        <v>8</v>
      </c>
      <c r="AH702" s="9">
        <v>3</v>
      </c>
      <c r="AJ702" s="9">
        <v>46</v>
      </c>
      <c r="AK702" s="9">
        <v>4</v>
      </c>
      <c r="AL702" s="9">
        <v>2</v>
      </c>
      <c r="AN702" s="9">
        <v>16</v>
      </c>
      <c r="AR702" s="9">
        <v>12</v>
      </c>
      <c r="AS702" s="9">
        <v>1</v>
      </c>
      <c r="AV702" s="9">
        <v>7</v>
      </c>
      <c r="BD702" s="11">
        <v>222</v>
      </c>
      <c r="BE702" s="11">
        <f t="shared" si="149"/>
        <v>31</v>
      </c>
      <c r="BF702" s="11">
        <f aca="true" t="shared" si="155" ref="BF702:BF765">BB702+AX702+AT702+AP702+AL702+AH702+AD702+Z702+V702+R702</f>
        <v>5</v>
      </c>
      <c r="BH702" s="11">
        <f t="shared" si="151"/>
        <v>227</v>
      </c>
      <c r="BI702" s="11">
        <f t="shared" si="151"/>
        <v>31</v>
      </c>
      <c r="BJ702" s="28">
        <f t="shared" si="152"/>
        <v>8</v>
      </c>
      <c r="BK702" s="27"/>
    </row>
    <row r="703" spans="1:63" ht="12.75">
      <c r="A703" s="19"/>
      <c r="D703" s="9">
        <v>9</v>
      </c>
      <c r="E703" s="10" t="s">
        <v>412</v>
      </c>
      <c r="F703" s="27" t="s">
        <v>43</v>
      </c>
      <c r="H703" s="19"/>
      <c r="Y703" s="9">
        <v>2</v>
      </c>
      <c r="AC703" s="9">
        <v>2</v>
      </c>
      <c r="BD703" s="11">
        <f t="shared" si="153"/>
        <v>0</v>
      </c>
      <c r="BE703" s="11">
        <f t="shared" si="149"/>
        <v>4</v>
      </c>
      <c r="BF703" s="11">
        <f t="shared" si="155"/>
        <v>0</v>
      </c>
      <c r="BG703" s="11">
        <f t="shared" si="150"/>
        <v>0</v>
      </c>
      <c r="BH703" s="11">
        <f t="shared" si="151"/>
        <v>0</v>
      </c>
      <c r="BI703" s="11">
        <f t="shared" si="151"/>
        <v>4</v>
      </c>
      <c r="BJ703" s="28">
        <f t="shared" si="152"/>
        <v>9</v>
      </c>
      <c r="BK703" s="27"/>
    </row>
    <row r="704" spans="1:63" ht="12.75">
      <c r="A704" s="19"/>
      <c r="D704" s="9">
        <v>10</v>
      </c>
      <c r="E704" s="10" t="s">
        <v>412</v>
      </c>
      <c r="F704" s="27" t="s">
        <v>35</v>
      </c>
      <c r="H704" s="19"/>
      <c r="L704" s="9">
        <v>2</v>
      </c>
      <c r="N704" s="9">
        <v>6</v>
      </c>
      <c r="Q704" s="9">
        <v>13</v>
      </c>
      <c r="U704" s="9">
        <v>39</v>
      </c>
      <c r="Y704" s="9">
        <v>17</v>
      </c>
      <c r="AB704" s="9">
        <v>27</v>
      </c>
      <c r="AC704" s="9">
        <v>49</v>
      </c>
      <c r="AF704" s="9">
        <v>43</v>
      </c>
      <c r="AG704" s="9">
        <v>18</v>
      </c>
      <c r="AJ704" s="9">
        <v>13</v>
      </c>
      <c r="AK704" s="9">
        <v>5</v>
      </c>
      <c r="AN704" s="9">
        <v>3</v>
      </c>
      <c r="AO704" s="9">
        <v>1</v>
      </c>
      <c r="AR704" s="9">
        <v>1</v>
      </c>
      <c r="BD704" s="11">
        <f t="shared" si="153"/>
        <v>87</v>
      </c>
      <c r="BE704" s="11">
        <f t="shared" si="149"/>
        <v>150</v>
      </c>
      <c r="BF704" s="11">
        <f t="shared" si="155"/>
        <v>0</v>
      </c>
      <c r="BG704" s="11">
        <f t="shared" si="150"/>
        <v>0</v>
      </c>
      <c r="BH704" s="11">
        <f t="shared" si="151"/>
        <v>87</v>
      </c>
      <c r="BI704" s="11">
        <f t="shared" si="151"/>
        <v>150</v>
      </c>
      <c r="BJ704" s="28">
        <f t="shared" si="152"/>
        <v>10</v>
      </c>
      <c r="BK704" s="27"/>
    </row>
    <row r="705" spans="1:63" ht="12.75">
      <c r="A705" s="19"/>
      <c r="C705" s="9" t="s">
        <v>55</v>
      </c>
      <c r="E705" s="10" t="s">
        <v>413</v>
      </c>
      <c r="F705" s="27"/>
      <c r="H705" s="19"/>
      <c r="BD705" s="11">
        <f t="shared" si="153"/>
        <v>0</v>
      </c>
      <c r="BE705" s="11">
        <f t="shared" si="149"/>
        <v>0</v>
      </c>
      <c r="BF705" s="11">
        <f t="shared" si="155"/>
        <v>0</v>
      </c>
      <c r="BG705" s="11">
        <f t="shared" si="150"/>
        <v>0</v>
      </c>
      <c r="BH705" s="11">
        <f t="shared" si="151"/>
        <v>0</v>
      </c>
      <c r="BI705" s="11">
        <f t="shared" si="151"/>
        <v>0</v>
      </c>
      <c r="BJ705" s="28">
        <f t="shared" si="152"/>
        <v>0</v>
      </c>
      <c r="BK705" s="27"/>
    </row>
    <row r="706" spans="1:63" ht="12.75">
      <c r="A706" s="19"/>
      <c r="D706" s="9">
        <v>11</v>
      </c>
      <c r="E706" s="10" t="s">
        <v>414</v>
      </c>
      <c r="F706" s="27" t="s">
        <v>43</v>
      </c>
      <c r="H706" s="19"/>
      <c r="AF706" s="9">
        <v>1</v>
      </c>
      <c r="AJ706" s="9">
        <v>1</v>
      </c>
      <c r="BD706" s="11">
        <f t="shared" si="153"/>
        <v>2</v>
      </c>
      <c r="BE706" s="11">
        <f t="shared" si="149"/>
        <v>0</v>
      </c>
      <c r="BF706" s="11">
        <f t="shared" si="155"/>
        <v>0</v>
      </c>
      <c r="BG706" s="11">
        <f t="shared" si="150"/>
        <v>0</v>
      </c>
      <c r="BH706" s="11">
        <f t="shared" si="151"/>
        <v>2</v>
      </c>
      <c r="BI706" s="11">
        <f t="shared" si="151"/>
        <v>0</v>
      </c>
      <c r="BJ706" s="28">
        <f t="shared" si="152"/>
        <v>11</v>
      </c>
      <c r="BK706" s="27"/>
    </row>
    <row r="707" spans="1:63" ht="12.75">
      <c r="A707" s="19"/>
      <c r="D707" s="9">
        <v>12</v>
      </c>
      <c r="E707" s="10" t="s">
        <v>595</v>
      </c>
      <c r="F707" s="27" t="s">
        <v>44</v>
      </c>
      <c r="H707" s="19"/>
      <c r="X707" s="9">
        <v>1</v>
      </c>
      <c r="AB707" s="9">
        <v>3</v>
      </c>
      <c r="AC707" s="9">
        <v>1</v>
      </c>
      <c r="AF707" s="9">
        <v>2</v>
      </c>
      <c r="AJ707" s="9">
        <v>2</v>
      </c>
      <c r="BD707" s="11">
        <f t="shared" si="153"/>
        <v>8</v>
      </c>
      <c r="BE707" s="11">
        <f t="shared" si="149"/>
        <v>1</v>
      </c>
      <c r="BF707" s="11">
        <f t="shared" si="155"/>
        <v>0</v>
      </c>
      <c r="BG707" s="11">
        <f t="shared" si="150"/>
        <v>0</v>
      </c>
      <c r="BH707" s="11">
        <f t="shared" si="151"/>
        <v>8</v>
      </c>
      <c r="BI707" s="11">
        <f t="shared" si="151"/>
        <v>1</v>
      </c>
      <c r="BJ707" s="28">
        <f t="shared" si="152"/>
        <v>12</v>
      </c>
      <c r="BK707" s="27"/>
    </row>
    <row r="708" spans="1:63" ht="12.75">
      <c r="A708" s="19"/>
      <c r="D708" s="9">
        <v>13</v>
      </c>
      <c r="E708" s="10" t="s">
        <v>415</v>
      </c>
      <c r="F708" s="27" t="s">
        <v>35</v>
      </c>
      <c r="H708" s="19"/>
      <c r="N708" s="9">
        <v>2</v>
      </c>
      <c r="Q708" s="9">
        <v>1</v>
      </c>
      <c r="U708" s="9">
        <v>1</v>
      </c>
      <c r="AC708" s="9">
        <v>2</v>
      </c>
      <c r="BD708" s="11">
        <f t="shared" si="153"/>
        <v>0</v>
      </c>
      <c r="BE708" s="11">
        <f t="shared" si="149"/>
        <v>6</v>
      </c>
      <c r="BF708" s="11">
        <f t="shared" si="155"/>
        <v>0</v>
      </c>
      <c r="BG708" s="11">
        <f t="shared" si="150"/>
        <v>0</v>
      </c>
      <c r="BH708" s="11">
        <f t="shared" si="151"/>
        <v>0</v>
      </c>
      <c r="BI708" s="11">
        <f t="shared" si="151"/>
        <v>6</v>
      </c>
      <c r="BJ708" s="28">
        <f t="shared" si="152"/>
        <v>13</v>
      </c>
      <c r="BK708" s="27"/>
    </row>
    <row r="709" spans="1:63" ht="12.75">
      <c r="A709" s="19"/>
      <c r="D709" s="9">
        <v>14</v>
      </c>
      <c r="E709" s="10" t="s">
        <v>416</v>
      </c>
      <c r="F709" s="27" t="s">
        <v>34</v>
      </c>
      <c r="H709" s="19"/>
      <c r="AV709" s="9">
        <v>1</v>
      </c>
      <c r="BD709" s="11">
        <f t="shared" si="153"/>
        <v>1</v>
      </c>
      <c r="BE709" s="11">
        <f t="shared" si="149"/>
        <v>0</v>
      </c>
      <c r="BF709" s="11">
        <f t="shared" si="155"/>
        <v>0</v>
      </c>
      <c r="BG709" s="11">
        <f t="shared" si="150"/>
        <v>0</v>
      </c>
      <c r="BH709" s="11">
        <f t="shared" si="151"/>
        <v>1</v>
      </c>
      <c r="BI709" s="11">
        <f t="shared" si="151"/>
        <v>0</v>
      </c>
      <c r="BJ709" s="28">
        <f t="shared" si="152"/>
        <v>14</v>
      </c>
      <c r="BK709" s="27"/>
    </row>
    <row r="710" spans="1:63" ht="12.75">
      <c r="A710" s="19"/>
      <c r="D710" s="9">
        <v>15</v>
      </c>
      <c r="E710" s="10" t="s">
        <v>417</v>
      </c>
      <c r="F710" s="27" t="s">
        <v>35</v>
      </c>
      <c r="H710" s="19"/>
      <c r="U710" s="9">
        <v>2</v>
      </c>
      <c r="AF710" s="9">
        <v>1</v>
      </c>
      <c r="AJ710" s="9">
        <v>1</v>
      </c>
      <c r="BD710" s="11">
        <f t="shared" si="153"/>
        <v>2</v>
      </c>
      <c r="BE710" s="11">
        <f t="shared" si="149"/>
        <v>2</v>
      </c>
      <c r="BF710" s="11">
        <f t="shared" si="155"/>
        <v>0</v>
      </c>
      <c r="BG710" s="11">
        <f t="shared" si="150"/>
        <v>0</v>
      </c>
      <c r="BH710" s="11">
        <f t="shared" si="151"/>
        <v>2</v>
      </c>
      <c r="BI710" s="11">
        <f t="shared" si="151"/>
        <v>2</v>
      </c>
      <c r="BJ710" s="28">
        <f t="shared" si="152"/>
        <v>15</v>
      </c>
      <c r="BK710" s="27"/>
    </row>
    <row r="711" spans="1:63" ht="12.75">
      <c r="A711" s="19"/>
      <c r="C711" s="9" t="s">
        <v>38</v>
      </c>
      <c r="E711" s="10" t="s">
        <v>418</v>
      </c>
      <c r="F711" s="27"/>
      <c r="H711" s="19"/>
      <c r="BD711" s="11">
        <f t="shared" si="153"/>
        <v>0</v>
      </c>
      <c r="BE711" s="11">
        <f t="shared" si="149"/>
        <v>0</v>
      </c>
      <c r="BF711" s="11">
        <f t="shared" si="155"/>
        <v>0</v>
      </c>
      <c r="BG711" s="11">
        <f t="shared" si="150"/>
        <v>0</v>
      </c>
      <c r="BH711" s="11">
        <f t="shared" si="151"/>
        <v>0</v>
      </c>
      <c r="BI711" s="11">
        <f t="shared" si="151"/>
        <v>0</v>
      </c>
      <c r="BJ711" s="28">
        <f t="shared" si="152"/>
        <v>0</v>
      </c>
      <c r="BK711" s="27"/>
    </row>
    <row r="712" spans="1:63" ht="12.75">
      <c r="A712" s="19"/>
      <c r="D712" s="9">
        <v>16</v>
      </c>
      <c r="E712" s="10" t="s">
        <v>596</v>
      </c>
      <c r="F712" s="27" t="s">
        <v>43</v>
      </c>
      <c r="H712" s="19"/>
      <c r="AF712" s="9">
        <v>1</v>
      </c>
      <c r="AO712" s="9">
        <v>1</v>
      </c>
      <c r="BD712" s="11">
        <f t="shared" si="153"/>
        <v>1</v>
      </c>
      <c r="BE712" s="11">
        <f t="shared" si="149"/>
        <v>1</v>
      </c>
      <c r="BF712" s="11">
        <f t="shared" si="155"/>
        <v>0</v>
      </c>
      <c r="BG712" s="11">
        <f t="shared" si="150"/>
        <v>0</v>
      </c>
      <c r="BH712" s="11">
        <f t="shared" si="151"/>
        <v>1</v>
      </c>
      <c r="BI712" s="11">
        <f t="shared" si="151"/>
        <v>1</v>
      </c>
      <c r="BJ712" s="28">
        <f t="shared" si="152"/>
        <v>16</v>
      </c>
      <c r="BK712" s="27"/>
    </row>
    <row r="713" spans="1:63" ht="12.75">
      <c r="A713" s="19"/>
      <c r="D713" s="9">
        <v>17</v>
      </c>
      <c r="E713" s="10" t="s">
        <v>419</v>
      </c>
      <c r="F713" s="27" t="s">
        <v>34</v>
      </c>
      <c r="H713" s="19"/>
      <c r="AB713" s="9">
        <v>1</v>
      </c>
      <c r="AF713" s="9">
        <v>1</v>
      </c>
      <c r="AJ713" s="9">
        <v>1</v>
      </c>
      <c r="BD713" s="11">
        <f t="shared" si="153"/>
        <v>3</v>
      </c>
      <c r="BE713" s="11">
        <f t="shared" si="149"/>
        <v>0</v>
      </c>
      <c r="BF713" s="11">
        <f t="shared" si="155"/>
        <v>0</v>
      </c>
      <c r="BG713" s="11">
        <f t="shared" si="150"/>
        <v>0</v>
      </c>
      <c r="BH713" s="11">
        <f t="shared" si="151"/>
        <v>3</v>
      </c>
      <c r="BI713" s="11">
        <f t="shared" si="151"/>
        <v>0</v>
      </c>
      <c r="BJ713" s="28">
        <f t="shared" si="152"/>
        <v>17</v>
      </c>
      <c r="BK713" s="27"/>
    </row>
    <row r="714" spans="1:63" ht="12.75">
      <c r="A714" s="19"/>
      <c r="D714" s="9">
        <v>18</v>
      </c>
      <c r="E714" s="10" t="s">
        <v>419</v>
      </c>
      <c r="F714" s="27" t="s">
        <v>43</v>
      </c>
      <c r="H714" s="19"/>
      <c r="U714" s="9">
        <v>1</v>
      </c>
      <c r="AB714" s="9">
        <v>3</v>
      </c>
      <c r="AC714" s="9">
        <v>4</v>
      </c>
      <c r="AF714" s="9">
        <v>4</v>
      </c>
      <c r="AJ714" s="9">
        <v>2</v>
      </c>
      <c r="BD714" s="11">
        <f t="shared" si="153"/>
        <v>9</v>
      </c>
      <c r="BE714" s="11">
        <f t="shared" si="149"/>
        <v>5</v>
      </c>
      <c r="BF714" s="11">
        <f t="shared" si="155"/>
        <v>0</v>
      </c>
      <c r="BG714" s="11">
        <f t="shared" si="150"/>
        <v>0</v>
      </c>
      <c r="BH714" s="11">
        <f t="shared" si="151"/>
        <v>9</v>
      </c>
      <c r="BI714" s="11">
        <f t="shared" si="151"/>
        <v>5</v>
      </c>
      <c r="BJ714" s="28">
        <f t="shared" si="152"/>
        <v>18</v>
      </c>
      <c r="BK714" s="27"/>
    </row>
    <row r="715" spans="1:63" ht="12.75">
      <c r="A715" s="19"/>
      <c r="D715" s="9">
        <v>19</v>
      </c>
      <c r="E715" s="10" t="s">
        <v>415</v>
      </c>
      <c r="F715" s="27" t="s">
        <v>35</v>
      </c>
      <c r="H715" s="19"/>
      <c r="AC715" s="9">
        <v>1</v>
      </c>
      <c r="BD715" s="11">
        <f t="shared" si="153"/>
        <v>0</v>
      </c>
      <c r="BE715" s="11">
        <f t="shared" si="149"/>
        <v>1</v>
      </c>
      <c r="BF715" s="11">
        <f t="shared" si="155"/>
        <v>0</v>
      </c>
      <c r="BG715" s="11">
        <f t="shared" si="150"/>
        <v>0</v>
      </c>
      <c r="BH715" s="11">
        <f t="shared" si="151"/>
        <v>0</v>
      </c>
      <c r="BI715" s="11">
        <f t="shared" si="151"/>
        <v>1</v>
      </c>
      <c r="BJ715" s="28">
        <f t="shared" si="152"/>
        <v>19</v>
      </c>
      <c r="BK715" s="27"/>
    </row>
    <row r="716" spans="1:63" ht="12.75">
      <c r="A716" s="19"/>
      <c r="D716" s="9">
        <v>20</v>
      </c>
      <c r="E716" s="10" t="s">
        <v>420</v>
      </c>
      <c r="F716" s="27" t="s">
        <v>34</v>
      </c>
      <c r="H716" s="19"/>
      <c r="Q716" s="9">
        <v>2</v>
      </c>
      <c r="T716" s="9">
        <v>3</v>
      </c>
      <c r="U716" s="9">
        <v>3</v>
      </c>
      <c r="X716" s="9">
        <v>4</v>
      </c>
      <c r="Y716" s="9">
        <v>6</v>
      </c>
      <c r="AB716" s="9">
        <v>111</v>
      </c>
      <c r="AC716" s="9">
        <v>19</v>
      </c>
      <c r="AF716" s="9">
        <v>210</v>
      </c>
      <c r="AG716" s="9">
        <v>14</v>
      </c>
      <c r="AH716" s="9">
        <v>2</v>
      </c>
      <c r="AJ716" s="9">
        <v>111</v>
      </c>
      <c r="AK716" s="9">
        <v>5</v>
      </c>
      <c r="AL716" s="9">
        <v>1</v>
      </c>
      <c r="AN716" s="9">
        <v>43</v>
      </c>
      <c r="AO716" s="9">
        <v>1</v>
      </c>
      <c r="AR716" s="9">
        <v>24</v>
      </c>
      <c r="AS716" s="9">
        <v>1</v>
      </c>
      <c r="AV716" s="9">
        <v>7</v>
      </c>
      <c r="BD716" s="11">
        <f t="shared" si="153"/>
        <v>513</v>
      </c>
      <c r="BE716" s="11">
        <f t="shared" si="149"/>
        <v>51</v>
      </c>
      <c r="BF716" s="11">
        <f t="shared" si="155"/>
        <v>3</v>
      </c>
      <c r="BG716" s="11">
        <f t="shared" si="150"/>
        <v>0</v>
      </c>
      <c r="BH716" s="11">
        <f t="shared" si="151"/>
        <v>516</v>
      </c>
      <c r="BI716" s="11">
        <f t="shared" si="151"/>
        <v>51</v>
      </c>
      <c r="BJ716" s="28">
        <f t="shared" si="152"/>
        <v>20</v>
      </c>
      <c r="BK716" s="27"/>
    </row>
    <row r="717" spans="1:63" ht="12.75">
      <c r="A717" s="19"/>
      <c r="D717" s="9">
        <v>21</v>
      </c>
      <c r="E717" s="10" t="s">
        <v>420</v>
      </c>
      <c r="F717" s="27" t="s">
        <v>43</v>
      </c>
      <c r="H717" s="19"/>
      <c r="AC717" s="9">
        <v>5</v>
      </c>
      <c r="AF717" s="9">
        <v>3</v>
      </c>
      <c r="AG717" s="9">
        <v>1</v>
      </c>
      <c r="AJ717" s="9">
        <v>1</v>
      </c>
      <c r="AN717" s="9">
        <v>1</v>
      </c>
      <c r="BD717" s="11">
        <f t="shared" si="153"/>
        <v>5</v>
      </c>
      <c r="BE717" s="11">
        <f t="shared" si="149"/>
        <v>6</v>
      </c>
      <c r="BF717" s="11">
        <f t="shared" si="155"/>
        <v>0</v>
      </c>
      <c r="BG717" s="11">
        <f t="shared" si="150"/>
        <v>0</v>
      </c>
      <c r="BH717" s="11">
        <f t="shared" si="151"/>
        <v>5</v>
      </c>
      <c r="BI717" s="11">
        <f t="shared" si="151"/>
        <v>6</v>
      </c>
      <c r="BJ717" s="28">
        <f t="shared" si="152"/>
        <v>21</v>
      </c>
      <c r="BK717" s="27"/>
    </row>
    <row r="718" spans="1:63" ht="12.75">
      <c r="A718" s="19"/>
      <c r="D718" s="9">
        <v>22</v>
      </c>
      <c r="E718" s="10" t="s">
        <v>420</v>
      </c>
      <c r="F718" s="27" t="s">
        <v>44</v>
      </c>
      <c r="H718" s="19"/>
      <c r="AC718" s="9">
        <v>1</v>
      </c>
      <c r="BD718" s="11">
        <f t="shared" si="153"/>
        <v>0</v>
      </c>
      <c r="BE718" s="11">
        <f t="shared" si="149"/>
        <v>1</v>
      </c>
      <c r="BF718" s="11">
        <f t="shared" si="155"/>
        <v>0</v>
      </c>
      <c r="BG718" s="11">
        <f t="shared" si="150"/>
        <v>0</v>
      </c>
      <c r="BH718" s="11">
        <f t="shared" si="151"/>
        <v>0</v>
      </c>
      <c r="BI718" s="11">
        <f t="shared" si="151"/>
        <v>1</v>
      </c>
      <c r="BJ718" s="28">
        <f t="shared" si="152"/>
        <v>22</v>
      </c>
      <c r="BK718" s="27"/>
    </row>
    <row r="719" spans="1:63" ht="12.75">
      <c r="A719" s="19"/>
      <c r="D719" s="9">
        <v>23</v>
      </c>
      <c r="E719" s="10" t="s">
        <v>420</v>
      </c>
      <c r="F719" s="27" t="s">
        <v>35</v>
      </c>
      <c r="H719" s="19">
        <v>3</v>
      </c>
      <c r="J719" s="9">
        <v>2</v>
      </c>
      <c r="L719" s="9">
        <v>15</v>
      </c>
      <c r="N719" s="9">
        <v>47</v>
      </c>
      <c r="Q719" s="9">
        <v>75</v>
      </c>
      <c r="T719" s="9">
        <v>22</v>
      </c>
      <c r="U719" s="9">
        <v>226</v>
      </c>
      <c r="X719" s="9">
        <v>3</v>
      </c>
      <c r="Y719" s="9">
        <v>67</v>
      </c>
      <c r="AB719" s="9">
        <v>145</v>
      </c>
      <c r="AC719" s="9">
        <v>165</v>
      </c>
      <c r="AF719" s="9">
        <v>25</v>
      </c>
      <c r="AG719" s="9">
        <v>33</v>
      </c>
      <c r="AJ719" s="9">
        <v>15</v>
      </c>
      <c r="AK719" s="9">
        <v>8</v>
      </c>
      <c r="AN719" s="9">
        <v>5</v>
      </c>
      <c r="AO719" s="9">
        <v>2</v>
      </c>
      <c r="AR719" s="9">
        <v>3</v>
      </c>
      <c r="AV719" s="9">
        <v>1</v>
      </c>
      <c r="BD719" s="11">
        <f t="shared" si="153"/>
        <v>219</v>
      </c>
      <c r="BE719" s="11">
        <f t="shared" si="149"/>
        <v>643</v>
      </c>
      <c r="BF719" s="11">
        <f t="shared" si="155"/>
        <v>0</v>
      </c>
      <c r="BG719" s="11">
        <f t="shared" si="150"/>
        <v>0</v>
      </c>
      <c r="BH719" s="11">
        <f t="shared" si="151"/>
        <v>219</v>
      </c>
      <c r="BI719" s="11">
        <f t="shared" si="151"/>
        <v>643</v>
      </c>
      <c r="BJ719" s="28">
        <f t="shared" si="152"/>
        <v>23</v>
      </c>
      <c r="BK719" s="27"/>
    </row>
    <row r="720" spans="1:63" ht="12.75">
      <c r="A720" s="19"/>
      <c r="D720" s="9">
        <v>24</v>
      </c>
      <c r="E720" s="10" t="s">
        <v>421</v>
      </c>
      <c r="F720" s="27" t="s">
        <v>35</v>
      </c>
      <c r="H720" s="19"/>
      <c r="U720" s="9">
        <v>1</v>
      </c>
      <c r="AB720" s="9">
        <v>1</v>
      </c>
      <c r="AJ720" s="9">
        <v>1</v>
      </c>
      <c r="BD720" s="11">
        <f t="shared" si="153"/>
        <v>2</v>
      </c>
      <c r="BE720" s="11">
        <f t="shared" si="149"/>
        <v>1</v>
      </c>
      <c r="BF720" s="11">
        <f t="shared" si="155"/>
        <v>0</v>
      </c>
      <c r="BG720" s="11">
        <f t="shared" si="150"/>
        <v>0</v>
      </c>
      <c r="BH720" s="11">
        <f t="shared" si="151"/>
        <v>2</v>
      </c>
      <c r="BI720" s="11">
        <f t="shared" si="151"/>
        <v>1</v>
      </c>
      <c r="BJ720" s="28">
        <f t="shared" si="152"/>
        <v>24</v>
      </c>
      <c r="BK720" s="27"/>
    </row>
    <row r="721" spans="1:63" ht="12.75">
      <c r="A721" s="19"/>
      <c r="D721" s="9">
        <v>25</v>
      </c>
      <c r="E721" s="10" t="s">
        <v>422</v>
      </c>
      <c r="F721" s="27" t="s">
        <v>44</v>
      </c>
      <c r="H721" s="19"/>
      <c r="AB721" s="9">
        <v>3</v>
      </c>
      <c r="AF721" s="9">
        <v>1</v>
      </c>
      <c r="AJ721" s="9">
        <v>1</v>
      </c>
      <c r="AN721" s="9">
        <v>1</v>
      </c>
      <c r="BD721" s="11">
        <f t="shared" si="153"/>
        <v>6</v>
      </c>
      <c r="BE721" s="11">
        <f t="shared" si="149"/>
        <v>0</v>
      </c>
      <c r="BF721" s="11">
        <f t="shared" si="155"/>
        <v>0</v>
      </c>
      <c r="BG721" s="11">
        <f t="shared" si="150"/>
        <v>0</v>
      </c>
      <c r="BH721" s="11">
        <f t="shared" si="151"/>
        <v>6</v>
      </c>
      <c r="BI721" s="11">
        <f t="shared" si="151"/>
        <v>0</v>
      </c>
      <c r="BJ721" s="28">
        <f t="shared" si="152"/>
        <v>25</v>
      </c>
      <c r="BK721" s="27"/>
    </row>
    <row r="722" spans="1:63" ht="12.75">
      <c r="A722" s="19"/>
      <c r="D722" s="9">
        <v>26</v>
      </c>
      <c r="E722" s="10" t="s">
        <v>423</v>
      </c>
      <c r="F722" s="27" t="s">
        <v>34</v>
      </c>
      <c r="H722" s="19"/>
      <c r="AB722" s="9">
        <v>2</v>
      </c>
      <c r="AF722" s="9">
        <v>1</v>
      </c>
      <c r="AJ722" s="9">
        <v>1</v>
      </c>
      <c r="AV722" s="9">
        <v>1</v>
      </c>
      <c r="BD722" s="11">
        <f t="shared" si="153"/>
        <v>5</v>
      </c>
      <c r="BE722" s="11">
        <f t="shared" si="149"/>
        <v>0</v>
      </c>
      <c r="BF722" s="11">
        <f t="shared" si="155"/>
        <v>0</v>
      </c>
      <c r="BG722" s="11">
        <f t="shared" si="150"/>
        <v>0</v>
      </c>
      <c r="BH722" s="11">
        <f t="shared" si="151"/>
        <v>5</v>
      </c>
      <c r="BI722" s="11">
        <f t="shared" si="151"/>
        <v>0</v>
      </c>
      <c r="BJ722" s="28">
        <f t="shared" si="152"/>
        <v>26</v>
      </c>
      <c r="BK722" s="27"/>
    </row>
    <row r="723" spans="1:63" ht="12.75">
      <c r="A723" s="19"/>
      <c r="D723" s="9">
        <v>27</v>
      </c>
      <c r="E723" s="10" t="s">
        <v>423</v>
      </c>
      <c r="F723" s="27" t="s">
        <v>35</v>
      </c>
      <c r="H723" s="19"/>
      <c r="U723" s="9">
        <v>6</v>
      </c>
      <c r="Y723" s="9">
        <v>3</v>
      </c>
      <c r="AB723" s="9">
        <v>6</v>
      </c>
      <c r="AC723" s="9">
        <v>4</v>
      </c>
      <c r="AF723" s="9">
        <v>5</v>
      </c>
      <c r="AG723" s="9">
        <v>1</v>
      </c>
      <c r="AJ723" s="9">
        <v>4</v>
      </c>
      <c r="AV723" s="9">
        <v>2</v>
      </c>
      <c r="AW723" s="9">
        <v>1</v>
      </c>
      <c r="BD723" s="11">
        <f t="shared" si="153"/>
        <v>17</v>
      </c>
      <c r="BE723" s="11">
        <f t="shared" si="149"/>
        <v>15</v>
      </c>
      <c r="BF723" s="11">
        <f t="shared" si="155"/>
        <v>0</v>
      </c>
      <c r="BG723" s="11">
        <f t="shared" si="150"/>
        <v>0</v>
      </c>
      <c r="BH723" s="11">
        <f t="shared" si="151"/>
        <v>17</v>
      </c>
      <c r="BI723" s="11">
        <f t="shared" si="151"/>
        <v>15</v>
      </c>
      <c r="BJ723" s="28">
        <f t="shared" si="152"/>
        <v>27</v>
      </c>
      <c r="BK723" s="27"/>
    </row>
    <row r="724" spans="1:63" ht="12.75">
      <c r="A724" s="19"/>
      <c r="C724" s="9" t="s">
        <v>88</v>
      </c>
      <c r="E724" s="10" t="s">
        <v>424</v>
      </c>
      <c r="F724" s="27"/>
      <c r="H724" s="19"/>
      <c r="BD724" s="11">
        <f t="shared" si="153"/>
        <v>0</v>
      </c>
      <c r="BE724" s="11">
        <f t="shared" si="149"/>
        <v>0</v>
      </c>
      <c r="BF724" s="11">
        <f t="shared" si="155"/>
        <v>0</v>
      </c>
      <c r="BG724" s="11">
        <f t="shared" si="150"/>
        <v>0</v>
      </c>
      <c r="BH724" s="11">
        <f t="shared" si="151"/>
        <v>0</v>
      </c>
      <c r="BI724" s="11">
        <f t="shared" si="151"/>
        <v>0</v>
      </c>
      <c r="BJ724" s="28">
        <f t="shared" si="152"/>
        <v>0</v>
      </c>
      <c r="BK724" s="27"/>
    </row>
    <row r="725" spans="1:63" ht="12.75">
      <c r="A725" s="19"/>
      <c r="D725" s="9">
        <v>28</v>
      </c>
      <c r="E725" s="10" t="s">
        <v>425</v>
      </c>
      <c r="F725" s="27" t="s">
        <v>35</v>
      </c>
      <c r="H725" s="19"/>
      <c r="Q725" s="9">
        <v>1</v>
      </c>
      <c r="U725" s="9">
        <v>5</v>
      </c>
      <c r="X725" s="9">
        <v>1</v>
      </c>
      <c r="Y725" s="9">
        <v>2</v>
      </c>
      <c r="AB725" s="9">
        <v>14</v>
      </c>
      <c r="AC725" s="9">
        <v>12</v>
      </c>
      <c r="AF725" s="9">
        <v>36</v>
      </c>
      <c r="AG725" s="9">
        <v>4</v>
      </c>
      <c r="AJ725" s="9">
        <v>8</v>
      </c>
      <c r="AK725" s="9">
        <v>1</v>
      </c>
      <c r="AN725" s="9">
        <v>2</v>
      </c>
      <c r="AR725" s="9">
        <v>2</v>
      </c>
      <c r="AV725" s="9">
        <v>1</v>
      </c>
      <c r="BD725" s="11">
        <f t="shared" si="153"/>
        <v>64</v>
      </c>
      <c r="BE725" s="11">
        <f t="shared" si="149"/>
        <v>25</v>
      </c>
      <c r="BF725" s="11">
        <f t="shared" si="155"/>
        <v>0</v>
      </c>
      <c r="BG725" s="11">
        <f t="shared" si="150"/>
        <v>0</v>
      </c>
      <c r="BH725" s="11">
        <f t="shared" si="151"/>
        <v>64</v>
      </c>
      <c r="BI725" s="11">
        <f t="shared" si="151"/>
        <v>25</v>
      </c>
      <c r="BJ725" s="28">
        <f t="shared" si="152"/>
        <v>28</v>
      </c>
      <c r="BK725" s="27"/>
    </row>
    <row r="726" spans="1:63" ht="12.75">
      <c r="A726" s="19"/>
      <c r="D726" s="9">
        <v>29</v>
      </c>
      <c r="E726" s="10" t="s">
        <v>426</v>
      </c>
      <c r="F726" s="27" t="s">
        <v>43</v>
      </c>
      <c r="H726" s="19"/>
      <c r="AB726" s="9">
        <v>5</v>
      </c>
      <c r="AC726" s="9">
        <v>3</v>
      </c>
      <c r="AF726" s="9">
        <v>20</v>
      </c>
      <c r="AG726" s="9">
        <v>1</v>
      </c>
      <c r="AJ726" s="9">
        <v>5</v>
      </c>
      <c r="AK726" s="9">
        <v>3</v>
      </c>
      <c r="AR726" s="9">
        <v>2</v>
      </c>
      <c r="AU726" s="9">
        <v>1</v>
      </c>
      <c r="BD726" s="11">
        <f t="shared" si="153"/>
        <v>32</v>
      </c>
      <c r="BE726" s="11">
        <f t="shared" si="149"/>
        <v>7</v>
      </c>
      <c r="BF726" s="11">
        <f t="shared" si="155"/>
        <v>0</v>
      </c>
      <c r="BG726" s="11">
        <f t="shared" si="150"/>
        <v>1</v>
      </c>
      <c r="BH726" s="11">
        <f t="shared" si="151"/>
        <v>32</v>
      </c>
      <c r="BI726" s="11">
        <f t="shared" si="151"/>
        <v>8</v>
      </c>
      <c r="BJ726" s="28">
        <f t="shared" si="152"/>
        <v>29</v>
      </c>
      <c r="BK726" s="27"/>
    </row>
    <row r="727" spans="1:63" ht="12.75">
      <c r="A727" s="19"/>
      <c r="D727" s="9">
        <v>30</v>
      </c>
      <c r="E727" s="10" t="s">
        <v>426</v>
      </c>
      <c r="F727" s="27" t="s">
        <v>44</v>
      </c>
      <c r="H727" s="19"/>
      <c r="Q727" s="9">
        <v>4</v>
      </c>
      <c r="U727" s="9">
        <v>7</v>
      </c>
      <c r="X727" s="9">
        <v>1</v>
      </c>
      <c r="Y727" s="9">
        <v>1</v>
      </c>
      <c r="AA727" s="9">
        <v>1</v>
      </c>
      <c r="AB727" s="9">
        <v>12</v>
      </c>
      <c r="AC727" s="9">
        <v>11</v>
      </c>
      <c r="AE727" s="9">
        <v>3</v>
      </c>
      <c r="AF727" s="9">
        <v>15</v>
      </c>
      <c r="AG727" s="9">
        <v>4</v>
      </c>
      <c r="AI727" s="9">
        <v>2</v>
      </c>
      <c r="AJ727" s="9">
        <v>14</v>
      </c>
      <c r="AN727" s="9">
        <v>2</v>
      </c>
      <c r="AO727" s="9">
        <v>1</v>
      </c>
      <c r="AR727" s="9">
        <v>2</v>
      </c>
      <c r="AV727" s="9">
        <v>1</v>
      </c>
      <c r="BD727" s="11">
        <f t="shared" si="153"/>
        <v>47</v>
      </c>
      <c r="BE727" s="11">
        <f t="shared" si="149"/>
        <v>28</v>
      </c>
      <c r="BF727" s="11">
        <f t="shared" si="155"/>
        <v>0</v>
      </c>
      <c r="BG727" s="11">
        <f t="shared" si="150"/>
        <v>6</v>
      </c>
      <c r="BH727" s="11">
        <f t="shared" si="151"/>
        <v>47</v>
      </c>
      <c r="BI727" s="11">
        <f t="shared" si="151"/>
        <v>34</v>
      </c>
      <c r="BJ727" s="28">
        <f t="shared" si="152"/>
        <v>30</v>
      </c>
      <c r="BK727" s="27"/>
    </row>
    <row r="728" spans="1:63" ht="12.75">
      <c r="A728" s="19"/>
      <c r="D728" s="9">
        <v>31</v>
      </c>
      <c r="E728" s="10" t="s">
        <v>426</v>
      </c>
      <c r="F728" s="27" t="s">
        <v>35</v>
      </c>
      <c r="H728" s="19"/>
      <c r="Q728" s="9">
        <v>2</v>
      </c>
      <c r="T728" s="9">
        <v>1</v>
      </c>
      <c r="U728" s="9">
        <v>6</v>
      </c>
      <c r="X728" s="9">
        <v>1</v>
      </c>
      <c r="Y728" s="9">
        <v>5</v>
      </c>
      <c r="AB728" s="9">
        <v>23</v>
      </c>
      <c r="AC728" s="9">
        <v>14</v>
      </c>
      <c r="AF728" s="9">
        <v>35</v>
      </c>
      <c r="AG728" s="9">
        <v>6</v>
      </c>
      <c r="AJ728" s="9">
        <v>11</v>
      </c>
      <c r="AK728" s="9">
        <v>1</v>
      </c>
      <c r="AN728" s="9">
        <v>1</v>
      </c>
      <c r="BD728" s="11">
        <f t="shared" si="153"/>
        <v>72</v>
      </c>
      <c r="BE728" s="11">
        <f t="shared" si="149"/>
        <v>34</v>
      </c>
      <c r="BF728" s="11">
        <f t="shared" si="155"/>
        <v>0</v>
      </c>
      <c r="BG728" s="11">
        <f t="shared" si="150"/>
        <v>0</v>
      </c>
      <c r="BH728" s="11">
        <f t="shared" si="151"/>
        <v>72</v>
      </c>
      <c r="BI728" s="11">
        <f t="shared" si="151"/>
        <v>34</v>
      </c>
      <c r="BJ728" s="28">
        <f t="shared" si="152"/>
        <v>31</v>
      </c>
      <c r="BK728" s="27"/>
    </row>
    <row r="729" spans="1:63" ht="25.5">
      <c r="A729" s="19"/>
      <c r="D729" s="9">
        <v>32</v>
      </c>
      <c r="E729" s="10" t="s">
        <v>427</v>
      </c>
      <c r="F729" s="27" t="s">
        <v>43</v>
      </c>
      <c r="H729" s="19"/>
      <c r="AJ729" s="9">
        <v>1</v>
      </c>
      <c r="BD729" s="11">
        <f t="shared" si="153"/>
        <v>1</v>
      </c>
      <c r="BE729" s="11">
        <f t="shared" si="149"/>
        <v>0</v>
      </c>
      <c r="BF729" s="11">
        <f t="shared" si="155"/>
        <v>0</v>
      </c>
      <c r="BG729" s="11">
        <f t="shared" si="150"/>
        <v>0</v>
      </c>
      <c r="BH729" s="11">
        <f t="shared" si="151"/>
        <v>1</v>
      </c>
      <c r="BI729" s="11">
        <f t="shared" si="151"/>
        <v>0</v>
      </c>
      <c r="BJ729" s="28">
        <f t="shared" si="152"/>
        <v>32</v>
      </c>
      <c r="BK729" s="27"/>
    </row>
    <row r="730" spans="1:63" ht="25.5">
      <c r="A730" s="19"/>
      <c r="D730" s="9">
        <v>33</v>
      </c>
      <c r="E730" s="10" t="s">
        <v>427</v>
      </c>
      <c r="F730" s="27" t="s">
        <v>44</v>
      </c>
      <c r="H730" s="19"/>
      <c r="U730" s="9">
        <v>1</v>
      </c>
      <c r="Y730" s="9">
        <v>1</v>
      </c>
      <c r="AB730" s="9">
        <v>4</v>
      </c>
      <c r="AC730" s="9">
        <v>1</v>
      </c>
      <c r="BD730" s="11">
        <f t="shared" si="153"/>
        <v>4</v>
      </c>
      <c r="BE730" s="11">
        <f t="shared" si="149"/>
        <v>3</v>
      </c>
      <c r="BF730" s="11">
        <f t="shared" si="155"/>
        <v>0</v>
      </c>
      <c r="BG730" s="11">
        <f t="shared" si="150"/>
        <v>0</v>
      </c>
      <c r="BH730" s="11">
        <f t="shared" si="151"/>
        <v>4</v>
      </c>
      <c r="BI730" s="11">
        <f t="shared" si="151"/>
        <v>3</v>
      </c>
      <c r="BJ730" s="28">
        <f t="shared" si="152"/>
        <v>33</v>
      </c>
      <c r="BK730" s="27"/>
    </row>
    <row r="731" spans="1:63" ht="25.5">
      <c r="A731" s="19"/>
      <c r="D731" s="9">
        <v>34</v>
      </c>
      <c r="E731" s="10" t="s">
        <v>427</v>
      </c>
      <c r="F731" s="27" t="s">
        <v>35</v>
      </c>
      <c r="H731" s="19"/>
      <c r="U731" s="9">
        <v>1</v>
      </c>
      <c r="AB731" s="9">
        <v>1</v>
      </c>
      <c r="AJ731" s="9">
        <v>1</v>
      </c>
      <c r="BD731" s="11">
        <f t="shared" si="153"/>
        <v>2</v>
      </c>
      <c r="BE731" s="11">
        <f t="shared" si="149"/>
        <v>1</v>
      </c>
      <c r="BF731" s="11">
        <f t="shared" si="155"/>
        <v>0</v>
      </c>
      <c r="BG731" s="11">
        <f t="shared" si="150"/>
        <v>0</v>
      </c>
      <c r="BH731" s="11">
        <f t="shared" si="151"/>
        <v>2</v>
      </c>
      <c r="BI731" s="11">
        <f t="shared" si="151"/>
        <v>1</v>
      </c>
      <c r="BJ731" s="28">
        <f t="shared" si="152"/>
        <v>34</v>
      </c>
      <c r="BK731" s="27"/>
    </row>
    <row r="732" spans="1:63" ht="12.75">
      <c r="A732" s="19"/>
      <c r="D732" s="9">
        <v>35</v>
      </c>
      <c r="E732" s="10" t="s">
        <v>428</v>
      </c>
      <c r="F732" s="27" t="s">
        <v>35</v>
      </c>
      <c r="H732" s="19"/>
      <c r="N732" s="9">
        <v>1</v>
      </c>
      <c r="Y732" s="9">
        <v>1</v>
      </c>
      <c r="AF732" s="9">
        <v>1</v>
      </c>
      <c r="AJ732" s="9">
        <v>1</v>
      </c>
      <c r="BD732" s="11">
        <f t="shared" si="153"/>
        <v>2</v>
      </c>
      <c r="BE732" s="11">
        <f t="shared" si="149"/>
        <v>2</v>
      </c>
      <c r="BF732" s="11">
        <f t="shared" si="155"/>
        <v>0</v>
      </c>
      <c r="BG732" s="11">
        <f t="shared" si="150"/>
        <v>0</v>
      </c>
      <c r="BH732" s="11">
        <f t="shared" si="151"/>
        <v>2</v>
      </c>
      <c r="BI732" s="11">
        <f t="shared" si="151"/>
        <v>2</v>
      </c>
      <c r="BJ732" s="28">
        <f t="shared" si="152"/>
        <v>35</v>
      </c>
      <c r="BK732" s="27"/>
    </row>
    <row r="733" spans="1:63" ht="12.75">
      <c r="A733" s="19"/>
      <c r="D733" s="9">
        <v>36</v>
      </c>
      <c r="E733" s="10" t="s">
        <v>429</v>
      </c>
      <c r="F733" s="27" t="s">
        <v>44</v>
      </c>
      <c r="H733" s="19"/>
      <c r="AH733" s="9">
        <v>1</v>
      </c>
      <c r="AJ733" s="9">
        <v>1</v>
      </c>
      <c r="BD733" s="11">
        <f t="shared" si="153"/>
        <v>1</v>
      </c>
      <c r="BE733" s="11">
        <f t="shared" si="149"/>
        <v>0</v>
      </c>
      <c r="BF733" s="11">
        <f t="shared" si="155"/>
        <v>1</v>
      </c>
      <c r="BG733" s="11">
        <f t="shared" si="150"/>
        <v>0</v>
      </c>
      <c r="BH733" s="11">
        <f t="shared" si="151"/>
        <v>2</v>
      </c>
      <c r="BI733" s="11">
        <f t="shared" si="151"/>
        <v>0</v>
      </c>
      <c r="BJ733" s="28">
        <f t="shared" si="152"/>
        <v>36</v>
      </c>
      <c r="BK733" s="27"/>
    </row>
    <row r="734" spans="1:63" ht="12.75">
      <c r="A734" s="19"/>
      <c r="D734" s="9">
        <v>37</v>
      </c>
      <c r="E734" s="10" t="s">
        <v>429</v>
      </c>
      <c r="F734" s="27" t="s">
        <v>35</v>
      </c>
      <c r="H734" s="19"/>
      <c r="S734" s="9">
        <v>1</v>
      </c>
      <c r="Y734" s="9">
        <v>1</v>
      </c>
      <c r="BD734" s="11">
        <f t="shared" si="153"/>
        <v>0</v>
      </c>
      <c r="BE734" s="11">
        <f t="shared" si="149"/>
        <v>1</v>
      </c>
      <c r="BF734" s="11">
        <f t="shared" si="155"/>
        <v>0</v>
      </c>
      <c r="BG734" s="11">
        <f t="shared" si="150"/>
        <v>1</v>
      </c>
      <c r="BH734" s="11">
        <f t="shared" si="151"/>
        <v>0</v>
      </c>
      <c r="BI734" s="11">
        <f t="shared" si="151"/>
        <v>2</v>
      </c>
      <c r="BJ734" s="28">
        <f t="shared" si="152"/>
        <v>37</v>
      </c>
      <c r="BK734" s="27"/>
    </row>
    <row r="735" spans="1:63" ht="25.5">
      <c r="A735" s="19"/>
      <c r="C735" s="9" t="s">
        <v>321</v>
      </c>
      <c r="E735" s="10" t="s">
        <v>430</v>
      </c>
      <c r="F735" s="27"/>
      <c r="H735" s="19"/>
      <c r="BD735" s="11">
        <f t="shared" si="153"/>
        <v>0</v>
      </c>
      <c r="BE735" s="11">
        <f t="shared" si="149"/>
        <v>0</v>
      </c>
      <c r="BF735" s="11">
        <f t="shared" si="155"/>
        <v>0</v>
      </c>
      <c r="BG735" s="11">
        <f t="shared" si="150"/>
        <v>0</v>
      </c>
      <c r="BH735" s="11">
        <f t="shared" si="151"/>
        <v>0</v>
      </c>
      <c r="BI735" s="11">
        <f t="shared" si="151"/>
        <v>0</v>
      </c>
      <c r="BJ735" s="28">
        <f t="shared" si="152"/>
        <v>0</v>
      </c>
      <c r="BK735" s="27"/>
    </row>
    <row r="736" spans="1:63" ht="25.5">
      <c r="A736" s="19"/>
      <c r="D736" s="9">
        <v>38</v>
      </c>
      <c r="E736" s="10" t="s">
        <v>431</v>
      </c>
      <c r="F736" s="27" t="s">
        <v>34</v>
      </c>
      <c r="H736" s="19"/>
      <c r="AB736" s="9">
        <v>1</v>
      </c>
      <c r="AH736" s="9">
        <v>1</v>
      </c>
      <c r="AJ736" s="9">
        <v>2</v>
      </c>
      <c r="BD736" s="11">
        <f t="shared" si="153"/>
        <v>3</v>
      </c>
      <c r="BE736" s="11">
        <f t="shared" si="149"/>
        <v>0</v>
      </c>
      <c r="BF736" s="11">
        <f t="shared" si="155"/>
        <v>1</v>
      </c>
      <c r="BG736" s="11">
        <f t="shared" si="150"/>
        <v>0</v>
      </c>
      <c r="BH736" s="11">
        <f t="shared" si="151"/>
        <v>4</v>
      </c>
      <c r="BI736" s="11">
        <f t="shared" si="151"/>
        <v>0</v>
      </c>
      <c r="BJ736" s="28">
        <f t="shared" si="152"/>
        <v>38</v>
      </c>
      <c r="BK736" s="27"/>
    </row>
    <row r="737" spans="1:63" ht="25.5">
      <c r="A737" s="19"/>
      <c r="D737" s="9">
        <v>39</v>
      </c>
      <c r="E737" s="10" t="s">
        <v>431</v>
      </c>
      <c r="F737" s="27" t="s">
        <v>35</v>
      </c>
      <c r="H737" s="19"/>
      <c r="N737" s="9">
        <v>1</v>
      </c>
      <c r="U737" s="9">
        <v>4</v>
      </c>
      <c r="Y737" s="9">
        <v>2</v>
      </c>
      <c r="AB737" s="9">
        <v>1</v>
      </c>
      <c r="AC737" s="9">
        <v>1</v>
      </c>
      <c r="AD737" s="9">
        <v>1</v>
      </c>
      <c r="AF737" s="9">
        <v>8</v>
      </c>
      <c r="AJ737" s="9">
        <v>2</v>
      </c>
      <c r="AN737" s="9">
        <v>1</v>
      </c>
      <c r="BD737" s="11">
        <f t="shared" si="153"/>
        <v>12</v>
      </c>
      <c r="BE737" s="11">
        <f t="shared" si="149"/>
        <v>8</v>
      </c>
      <c r="BF737" s="11">
        <f t="shared" si="155"/>
        <v>1</v>
      </c>
      <c r="BG737" s="11">
        <f t="shared" si="150"/>
        <v>0</v>
      </c>
      <c r="BH737" s="11">
        <f t="shared" si="151"/>
        <v>13</v>
      </c>
      <c r="BI737" s="11">
        <f t="shared" si="151"/>
        <v>8</v>
      </c>
      <c r="BJ737" s="28">
        <f t="shared" si="152"/>
        <v>39</v>
      </c>
      <c r="BK737" s="27"/>
    </row>
    <row r="738" spans="1:63" ht="12.75">
      <c r="A738" s="19"/>
      <c r="D738" s="9">
        <v>40</v>
      </c>
      <c r="E738" s="10" t="s">
        <v>432</v>
      </c>
      <c r="F738" s="27" t="s">
        <v>34</v>
      </c>
      <c r="H738" s="19"/>
      <c r="AC738" s="9">
        <v>1</v>
      </c>
      <c r="AJ738" s="9">
        <v>1</v>
      </c>
      <c r="BD738" s="11">
        <f t="shared" si="153"/>
        <v>1</v>
      </c>
      <c r="BE738" s="11">
        <f t="shared" si="149"/>
        <v>1</v>
      </c>
      <c r="BF738" s="11">
        <f t="shared" si="155"/>
        <v>0</v>
      </c>
      <c r="BG738" s="11">
        <f t="shared" si="150"/>
        <v>0</v>
      </c>
      <c r="BH738" s="11">
        <f t="shared" si="151"/>
        <v>1</v>
      </c>
      <c r="BI738" s="11">
        <f t="shared" si="151"/>
        <v>1</v>
      </c>
      <c r="BJ738" s="28">
        <f t="shared" si="152"/>
        <v>40</v>
      </c>
      <c r="BK738" s="27"/>
    </row>
    <row r="739" spans="1:63" ht="12.75">
      <c r="A739" s="19"/>
      <c r="D739" s="9">
        <v>41</v>
      </c>
      <c r="E739" s="10" t="s">
        <v>432</v>
      </c>
      <c r="F739" s="27" t="s">
        <v>43</v>
      </c>
      <c r="H739" s="19"/>
      <c r="Y739" s="9">
        <v>1</v>
      </c>
      <c r="AB739" s="9">
        <v>1</v>
      </c>
      <c r="AC739" s="9">
        <v>1</v>
      </c>
      <c r="BD739" s="11">
        <f t="shared" si="153"/>
        <v>1</v>
      </c>
      <c r="BE739" s="11">
        <f t="shared" si="149"/>
        <v>2</v>
      </c>
      <c r="BF739" s="11">
        <f t="shared" si="155"/>
        <v>0</v>
      </c>
      <c r="BG739" s="11">
        <f t="shared" si="150"/>
        <v>0</v>
      </c>
      <c r="BH739" s="11">
        <f t="shared" si="151"/>
        <v>1</v>
      </c>
      <c r="BI739" s="11">
        <f t="shared" si="151"/>
        <v>2</v>
      </c>
      <c r="BJ739" s="28">
        <f t="shared" si="152"/>
        <v>41</v>
      </c>
      <c r="BK739" s="27"/>
    </row>
    <row r="740" spans="1:63" ht="12.75">
      <c r="A740" s="19"/>
      <c r="D740" s="9">
        <v>42</v>
      </c>
      <c r="E740" s="10" t="s">
        <v>432</v>
      </c>
      <c r="F740" s="27" t="s">
        <v>35</v>
      </c>
      <c r="H740" s="19"/>
      <c r="AB740" s="9">
        <v>2</v>
      </c>
      <c r="AC740" s="9">
        <v>1</v>
      </c>
      <c r="AF740" s="9">
        <v>1</v>
      </c>
      <c r="AG740" s="9">
        <v>2</v>
      </c>
      <c r="AN740" s="9">
        <v>1</v>
      </c>
      <c r="AR740" s="9">
        <v>1</v>
      </c>
      <c r="AV740" s="9">
        <v>1</v>
      </c>
      <c r="BD740" s="11">
        <f t="shared" si="153"/>
        <v>6</v>
      </c>
      <c r="BE740" s="11">
        <f t="shared" si="149"/>
        <v>3</v>
      </c>
      <c r="BF740" s="11">
        <f t="shared" si="155"/>
        <v>0</v>
      </c>
      <c r="BG740" s="11">
        <f t="shared" si="150"/>
        <v>0</v>
      </c>
      <c r="BH740" s="11">
        <f t="shared" si="151"/>
        <v>6</v>
      </c>
      <c r="BI740" s="11">
        <f t="shared" si="151"/>
        <v>3</v>
      </c>
      <c r="BJ740" s="28">
        <f t="shared" si="152"/>
        <v>42</v>
      </c>
      <c r="BK740" s="27"/>
    </row>
    <row r="741" spans="1:63" ht="12.75">
      <c r="A741" s="19"/>
      <c r="D741" s="9">
        <v>43</v>
      </c>
      <c r="E741" s="10" t="s">
        <v>433</v>
      </c>
      <c r="F741" s="27" t="s">
        <v>35</v>
      </c>
      <c r="H741" s="19"/>
      <c r="J741" s="9">
        <v>2</v>
      </c>
      <c r="K741" s="9">
        <v>2</v>
      </c>
      <c r="M741" s="9">
        <v>1</v>
      </c>
      <c r="N741" s="9">
        <v>6</v>
      </c>
      <c r="Q741" s="9">
        <v>4</v>
      </c>
      <c r="S741" s="9">
        <v>1</v>
      </c>
      <c r="U741" s="9">
        <v>10</v>
      </c>
      <c r="W741" s="9">
        <v>1</v>
      </c>
      <c r="Y741" s="9">
        <v>2</v>
      </c>
      <c r="AB741" s="9">
        <v>7</v>
      </c>
      <c r="AC741" s="9">
        <v>4</v>
      </c>
      <c r="AE741" s="9">
        <v>1</v>
      </c>
      <c r="AF741" s="9">
        <v>7</v>
      </c>
      <c r="AG741" s="9">
        <v>2</v>
      </c>
      <c r="AH741" s="9">
        <v>1</v>
      </c>
      <c r="AJ741" s="9">
        <v>3</v>
      </c>
      <c r="AM741" s="9">
        <v>1</v>
      </c>
      <c r="AN741" s="9">
        <v>3</v>
      </c>
      <c r="AO741" s="9">
        <v>1</v>
      </c>
      <c r="AT741" s="9">
        <v>1</v>
      </c>
      <c r="BD741" s="11">
        <f t="shared" si="153"/>
        <v>20</v>
      </c>
      <c r="BE741" s="11">
        <f t="shared" si="149"/>
        <v>31</v>
      </c>
      <c r="BF741" s="11">
        <f t="shared" si="155"/>
        <v>2</v>
      </c>
      <c r="BG741" s="11">
        <f t="shared" si="150"/>
        <v>7</v>
      </c>
      <c r="BH741" s="11">
        <f t="shared" si="151"/>
        <v>22</v>
      </c>
      <c r="BI741" s="11">
        <f t="shared" si="151"/>
        <v>38</v>
      </c>
      <c r="BJ741" s="28">
        <f t="shared" si="152"/>
        <v>43</v>
      </c>
      <c r="BK741" s="27"/>
    </row>
    <row r="742" spans="1:63" ht="12.75">
      <c r="A742" s="19"/>
      <c r="D742" s="9">
        <v>44</v>
      </c>
      <c r="E742" s="10" t="s">
        <v>434</v>
      </c>
      <c r="F742" s="27" t="s">
        <v>34</v>
      </c>
      <c r="H742" s="19"/>
      <c r="Q742" s="9">
        <v>1</v>
      </c>
      <c r="AF742" s="9">
        <v>1</v>
      </c>
      <c r="AJ742" s="9">
        <v>1</v>
      </c>
      <c r="BD742" s="11">
        <f t="shared" si="153"/>
        <v>2</v>
      </c>
      <c r="BE742" s="11">
        <f t="shared" si="149"/>
        <v>1</v>
      </c>
      <c r="BF742" s="11">
        <f t="shared" si="155"/>
        <v>0</v>
      </c>
      <c r="BG742" s="11">
        <f t="shared" si="150"/>
        <v>0</v>
      </c>
      <c r="BH742" s="11">
        <f t="shared" si="151"/>
        <v>2</v>
      </c>
      <c r="BI742" s="11">
        <f t="shared" si="151"/>
        <v>1</v>
      </c>
      <c r="BJ742" s="28">
        <f t="shared" si="152"/>
        <v>44</v>
      </c>
      <c r="BK742" s="27"/>
    </row>
    <row r="743" spans="1:63" ht="12.75">
      <c r="A743" s="19"/>
      <c r="D743" s="9">
        <v>45</v>
      </c>
      <c r="E743" s="10" t="s">
        <v>435</v>
      </c>
      <c r="F743" s="27" t="s">
        <v>35</v>
      </c>
      <c r="H743" s="19">
        <v>1</v>
      </c>
      <c r="L743" s="9">
        <v>2</v>
      </c>
      <c r="N743" s="9">
        <v>19</v>
      </c>
      <c r="Q743" s="9">
        <v>31</v>
      </c>
      <c r="S743" s="9">
        <v>1</v>
      </c>
      <c r="T743" s="9">
        <v>5</v>
      </c>
      <c r="U743" s="9">
        <v>78</v>
      </c>
      <c r="X743" s="9">
        <v>1</v>
      </c>
      <c r="Y743" s="9">
        <v>22</v>
      </c>
      <c r="AB743" s="9">
        <v>62</v>
      </c>
      <c r="AC743" s="9">
        <v>45</v>
      </c>
      <c r="AF743" s="9">
        <v>141</v>
      </c>
      <c r="AG743" s="9">
        <v>10</v>
      </c>
      <c r="AJ743" s="9">
        <v>85</v>
      </c>
      <c r="AK743" s="9">
        <v>2</v>
      </c>
      <c r="AL743" s="9">
        <v>1</v>
      </c>
      <c r="AN743" s="9">
        <v>26</v>
      </c>
      <c r="AO743" s="9">
        <v>3</v>
      </c>
      <c r="AR743" s="9">
        <v>15</v>
      </c>
      <c r="AS743" s="9">
        <v>1</v>
      </c>
      <c r="AV743" s="9">
        <v>20</v>
      </c>
      <c r="BD743" s="11">
        <f t="shared" si="153"/>
        <v>355</v>
      </c>
      <c r="BE743" s="11">
        <f t="shared" si="149"/>
        <v>214</v>
      </c>
      <c r="BF743" s="11">
        <f t="shared" si="155"/>
        <v>1</v>
      </c>
      <c r="BG743" s="11">
        <f t="shared" si="150"/>
        <v>1</v>
      </c>
      <c r="BH743" s="11">
        <f t="shared" si="151"/>
        <v>356</v>
      </c>
      <c r="BI743" s="11">
        <f t="shared" si="151"/>
        <v>215</v>
      </c>
      <c r="BJ743" s="28">
        <f t="shared" si="152"/>
        <v>45</v>
      </c>
      <c r="BK743" s="27"/>
    </row>
    <row r="744" spans="1:63" ht="25.5">
      <c r="A744" s="19"/>
      <c r="C744" s="9" t="s">
        <v>323</v>
      </c>
      <c r="E744" s="10" t="s">
        <v>436</v>
      </c>
      <c r="F744" s="27"/>
      <c r="H744" s="19"/>
      <c r="BD744" s="11">
        <f t="shared" si="153"/>
        <v>0</v>
      </c>
      <c r="BE744" s="11">
        <f t="shared" si="149"/>
        <v>0</v>
      </c>
      <c r="BF744" s="11">
        <f t="shared" si="155"/>
        <v>0</v>
      </c>
      <c r="BG744" s="11">
        <f t="shared" si="150"/>
        <v>0</v>
      </c>
      <c r="BH744" s="11">
        <f t="shared" si="151"/>
        <v>0</v>
      </c>
      <c r="BI744" s="11">
        <f t="shared" si="151"/>
        <v>0</v>
      </c>
      <c r="BJ744" s="28">
        <f t="shared" si="152"/>
        <v>0</v>
      </c>
      <c r="BK744" s="27"/>
    </row>
    <row r="745" spans="1:63" ht="12.75">
      <c r="A745" s="19"/>
      <c r="D745" s="9">
        <v>46</v>
      </c>
      <c r="E745" s="10" t="s">
        <v>437</v>
      </c>
      <c r="F745" s="27" t="s">
        <v>34</v>
      </c>
      <c r="H745" s="19"/>
      <c r="AB745" s="9">
        <v>1</v>
      </c>
      <c r="AF745" s="9">
        <v>9</v>
      </c>
      <c r="AG745" s="9">
        <v>1</v>
      </c>
      <c r="AH745" s="9">
        <v>3</v>
      </c>
      <c r="AI745" s="9">
        <v>1</v>
      </c>
      <c r="AJ745" s="9">
        <v>1</v>
      </c>
      <c r="AL745" s="9">
        <v>2</v>
      </c>
      <c r="AN745" s="9">
        <v>1</v>
      </c>
      <c r="AR745" s="9">
        <v>3</v>
      </c>
      <c r="AV745" s="9">
        <v>2</v>
      </c>
      <c r="BD745" s="11">
        <f t="shared" si="153"/>
        <v>17</v>
      </c>
      <c r="BE745" s="11">
        <f t="shared" si="149"/>
        <v>1</v>
      </c>
      <c r="BF745" s="11">
        <f t="shared" si="155"/>
        <v>5</v>
      </c>
      <c r="BG745" s="11">
        <f t="shared" si="150"/>
        <v>1</v>
      </c>
      <c r="BH745" s="11">
        <f t="shared" si="151"/>
        <v>22</v>
      </c>
      <c r="BI745" s="11">
        <f t="shared" si="151"/>
        <v>2</v>
      </c>
      <c r="BJ745" s="28">
        <f t="shared" si="152"/>
        <v>46</v>
      </c>
      <c r="BK745" s="27"/>
    </row>
    <row r="746" spans="1:63" ht="12.75">
      <c r="A746" s="19"/>
      <c r="D746" s="9">
        <v>47</v>
      </c>
      <c r="E746" s="10" t="s">
        <v>438</v>
      </c>
      <c r="F746" s="27" t="s">
        <v>44</v>
      </c>
      <c r="H746" s="19"/>
      <c r="U746" s="9">
        <v>1</v>
      </c>
      <c r="W746" s="9">
        <v>6</v>
      </c>
      <c r="AA746" s="9">
        <v>3</v>
      </c>
      <c r="AE746" s="9">
        <v>5</v>
      </c>
      <c r="AI746" s="9">
        <v>1</v>
      </c>
      <c r="AM746" s="9">
        <v>1</v>
      </c>
      <c r="BD746" s="11">
        <f t="shared" si="153"/>
        <v>0</v>
      </c>
      <c r="BE746" s="11">
        <f t="shared" si="149"/>
        <v>1</v>
      </c>
      <c r="BF746" s="11">
        <f t="shared" si="155"/>
        <v>0</v>
      </c>
      <c r="BG746" s="11">
        <f t="shared" si="150"/>
        <v>16</v>
      </c>
      <c r="BH746" s="11">
        <f t="shared" si="151"/>
        <v>0</v>
      </c>
      <c r="BI746" s="11">
        <f t="shared" si="151"/>
        <v>17</v>
      </c>
      <c r="BJ746" s="28">
        <f t="shared" si="152"/>
        <v>47</v>
      </c>
      <c r="BK746" s="27"/>
    </row>
    <row r="747" spans="1:63" ht="12.75">
      <c r="A747" s="19"/>
      <c r="D747" s="9">
        <v>48</v>
      </c>
      <c r="E747" s="10" t="s">
        <v>439</v>
      </c>
      <c r="F747" s="27" t="s">
        <v>34</v>
      </c>
      <c r="H747" s="19"/>
      <c r="U747" s="9">
        <v>1</v>
      </c>
      <c r="AA747" s="9">
        <v>6</v>
      </c>
      <c r="AF747" s="9">
        <v>22</v>
      </c>
      <c r="AG747" s="9">
        <v>2</v>
      </c>
      <c r="AH747" s="9">
        <v>4</v>
      </c>
      <c r="AJ747" s="9">
        <v>17</v>
      </c>
      <c r="AK747" s="9">
        <v>1</v>
      </c>
      <c r="AL747" s="9">
        <v>3</v>
      </c>
      <c r="AN747" s="9">
        <v>5</v>
      </c>
      <c r="AP747" s="9">
        <v>2</v>
      </c>
      <c r="AR747" s="9">
        <v>1</v>
      </c>
      <c r="AV747" s="9">
        <v>5</v>
      </c>
      <c r="AX747" s="9">
        <v>4</v>
      </c>
      <c r="BD747" s="11">
        <f t="shared" si="153"/>
        <v>50</v>
      </c>
      <c r="BE747" s="11">
        <f aca="true" t="shared" si="156" ref="BE747:BE812">BA747+AW747+AS747+AO747+AK747+AG747+AC747+Y747+U747+Q747+N747+L747+J747+H747</f>
        <v>4</v>
      </c>
      <c r="BF747" s="11">
        <f t="shared" si="155"/>
        <v>13</v>
      </c>
      <c r="BG747" s="11">
        <f aca="true" t="shared" si="157" ref="BG747:BG812">BC747+AY747+AU747+AQ747+AM747+AI747+AE747+AA747+W747+S747+O747+M747+K747+I747</f>
        <v>6</v>
      </c>
      <c r="BH747" s="11">
        <f aca="true" t="shared" si="158" ref="BH747:BI812">BD747+BF747</f>
        <v>63</v>
      </c>
      <c r="BI747" s="11">
        <f t="shared" si="158"/>
        <v>10</v>
      </c>
      <c r="BJ747" s="28">
        <f aca="true" t="shared" si="159" ref="BJ747:BJ812">D747</f>
        <v>48</v>
      </c>
      <c r="BK747" s="27"/>
    </row>
    <row r="748" spans="1:63" ht="12.75">
      <c r="A748" s="19"/>
      <c r="D748" s="9">
        <v>49</v>
      </c>
      <c r="E748" s="10" t="s">
        <v>439</v>
      </c>
      <c r="F748" s="27" t="s">
        <v>43</v>
      </c>
      <c r="H748" s="19"/>
      <c r="AK748" s="9">
        <v>1</v>
      </c>
      <c r="BD748" s="11">
        <f t="shared" si="153"/>
        <v>0</v>
      </c>
      <c r="BE748" s="11">
        <f t="shared" si="156"/>
        <v>1</v>
      </c>
      <c r="BF748" s="11">
        <f t="shared" si="155"/>
        <v>0</v>
      </c>
      <c r="BG748" s="11">
        <f t="shared" si="157"/>
        <v>0</v>
      </c>
      <c r="BH748" s="11">
        <f t="shared" si="158"/>
        <v>0</v>
      </c>
      <c r="BI748" s="11">
        <f t="shared" si="158"/>
        <v>1</v>
      </c>
      <c r="BJ748" s="28">
        <f t="shared" si="159"/>
        <v>49</v>
      </c>
      <c r="BK748" s="27"/>
    </row>
    <row r="749" spans="1:63" ht="12.75">
      <c r="A749" s="19"/>
      <c r="D749" s="9">
        <v>50</v>
      </c>
      <c r="E749" s="10" t="s">
        <v>440</v>
      </c>
      <c r="F749" s="27" t="s">
        <v>34</v>
      </c>
      <c r="H749" s="19"/>
      <c r="AB749" s="9">
        <v>13</v>
      </c>
      <c r="AC749" s="9">
        <v>2</v>
      </c>
      <c r="AD749" s="9">
        <v>1</v>
      </c>
      <c r="AF749" s="9">
        <v>20</v>
      </c>
      <c r="AG749" s="9">
        <v>1</v>
      </c>
      <c r="AH749" s="9">
        <v>3</v>
      </c>
      <c r="AJ749" s="9">
        <v>13</v>
      </c>
      <c r="AK749" s="9">
        <v>1</v>
      </c>
      <c r="AL749" s="9">
        <v>3</v>
      </c>
      <c r="AM749" s="9">
        <v>2</v>
      </c>
      <c r="AN749" s="9">
        <v>7</v>
      </c>
      <c r="AP749" s="9">
        <v>2</v>
      </c>
      <c r="AR749" s="9">
        <v>1</v>
      </c>
      <c r="AT749" s="9">
        <v>1</v>
      </c>
      <c r="AV749" s="9">
        <v>1</v>
      </c>
      <c r="AX749" s="9">
        <v>4</v>
      </c>
      <c r="BD749" s="11">
        <f t="shared" si="153"/>
        <v>55</v>
      </c>
      <c r="BE749" s="11">
        <f t="shared" si="156"/>
        <v>4</v>
      </c>
      <c r="BF749" s="11">
        <f t="shared" si="155"/>
        <v>14</v>
      </c>
      <c r="BG749" s="11">
        <f t="shared" si="157"/>
        <v>2</v>
      </c>
      <c r="BH749" s="11">
        <f t="shared" si="158"/>
        <v>69</v>
      </c>
      <c r="BI749" s="11">
        <f t="shared" si="158"/>
        <v>6</v>
      </c>
      <c r="BJ749" s="28">
        <f t="shared" si="159"/>
        <v>50</v>
      </c>
      <c r="BK749" s="27"/>
    </row>
    <row r="750" spans="1:63" ht="12.75">
      <c r="A750" s="19"/>
      <c r="D750" s="9">
        <v>51</v>
      </c>
      <c r="E750" s="10" t="s">
        <v>440</v>
      </c>
      <c r="F750" s="27" t="s">
        <v>43</v>
      </c>
      <c r="H750" s="19"/>
      <c r="AE750" s="9">
        <v>1</v>
      </c>
      <c r="AF750" s="9">
        <v>1</v>
      </c>
      <c r="BD750" s="11">
        <f t="shared" si="153"/>
        <v>1</v>
      </c>
      <c r="BE750" s="11">
        <f t="shared" si="156"/>
        <v>0</v>
      </c>
      <c r="BF750" s="11">
        <f t="shared" si="155"/>
        <v>0</v>
      </c>
      <c r="BG750" s="11">
        <f t="shared" si="157"/>
        <v>1</v>
      </c>
      <c r="BH750" s="11">
        <f t="shared" si="158"/>
        <v>1</v>
      </c>
      <c r="BI750" s="11">
        <f t="shared" si="158"/>
        <v>1</v>
      </c>
      <c r="BJ750" s="28">
        <f t="shared" si="159"/>
        <v>51</v>
      </c>
      <c r="BK750" s="27"/>
    </row>
    <row r="751" spans="1:63" ht="12.75">
      <c r="A751" s="19"/>
      <c r="C751" s="9" t="s">
        <v>404</v>
      </c>
      <c r="D751" s="9">
        <v>1</v>
      </c>
      <c r="E751" s="10" t="s">
        <v>441</v>
      </c>
      <c r="F751" s="27" t="s">
        <v>35</v>
      </c>
      <c r="H751" s="19"/>
      <c r="N751" s="9">
        <v>2</v>
      </c>
      <c r="O751" s="9">
        <v>1</v>
      </c>
      <c r="S751" s="9">
        <v>9</v>
      </c>
      <c r="U751" s="9">
        <v>4</v>
      </c>
      <c r="W751" s="9">
        <v>13</v>
      </c>
      <c r="X751" s="9">
        <v>1</v>
      </c>
      <c r="Y751" s="9">
        <v>2</v>
      </c>
      <c r="AA751" s="9">
        <v>9</v>
      </c>
      <c r="AB751" s="9">
        <v>1</v>
      </c>
      <c r="AC751" s="9">
        <v>10</v>
      </c>
      <c r="AE751" s="9">
        <v>20</v>
      </c>
      <c r="AF751" s="9">
        <v>1</v>
      </c>
      <c r="AG751" s="9">
        <v>1</v>
      </c>
      <c r="AH751" s="9">
        <v>3</v>
      </c>
      <c r="AI751" s="9">
        <v>11</v>
      </c>
      <c r="AL751" s="9">
        <v>1</v>
      </c>
      <c r="BD751" s="11">
        <f aca="true" t="shared" si="160" ref="BD751:BD762">AZ751+AV751+AR751+AN751+AJ751+AF751+AB751+X751+T751+P751</f>
        <v>3</v>
      </c>
      <c r="BE751" s="11">
        <f t="shared" si="156"/>
        <v>19</v>
      </c>
      <c r="BF751" s="11">
        <f t="shared" si="155"/>
        <v>4</v>
      </c>
      <c r="BG751" s="11">
        <f t="shared" si="157"/>
        <v>63</v>
      </c>
      <c r="BH751" s="11">
        <f t="shared" si="158"/>
        <v>7</v>
      </c>
      <c r="BI751" s="11">
        <f t="shared" si="158"/>
        <v>82</v>
      </c>
      <c r="BJ751" s="28">
        <f t="shared" si="159"/>
        <v>1</v>
      </c>
      <c r="BK751" s="27">
        <v>340035</v>
      </c>
    </row>
    <row r="752" spans="1:63" ht="12.75">
      <c r="A752" s="19"/>
      <c r="D752" s="9">
        <v>2</v>
      </c>
      <c r="E752" s="10" t="s">
        <v>442</v>
      </c>
      <c r="F752" s="27" t="s">
        <v>34</v>
      </c>
      <c r="H752" s="19"/>
      <c r="AF752" s="9">
        <v>1</v>
      </c>
      <c r="BD752" s="11">
        <f t="shared" si="160"/>
        <v>1</v>
      </c>
      <c r="BE752" s="11">
        <f t="shared" si="156"/>
        <v>0</v>
      </c>
      <c r="BF752" s="11">
        <f t="shared" si="155"/>
        <v>0</v>
      </c>
      <c r="BG752" s="11">
        <f t="shared" si="157"/>
        <v>0</v>
      </c>
      <c r="BH752" s="11">
        <f t="shared" si="158"/>
        <v>1</v>
      </c>
      <c r="BI752" s="11">
        <f t="shared" si="158"/>
        <v>0</v>
      </c>
      <c r="BJ752" s="28">
        <f t="shared" si="159"/>
        <v>2</v>
      </c>
      <c r="BK752" s="27"/>
    </row>
    <row r="753" spans="1:63" ht="12.75">
      <c r="A753" s="19"/>
      <c r="D753" s="9">
        <v>3</v>
      </c>
      <c r="E753" s="10" t="s">
        <v>443</v>
      </c>
      <c r="F753" s="27" t="s">
        <v>34</v>
      </c>
      <c r="H753" s="19"/>
      <c r="V753" s="9">
        <v>1</v>
      </c>
      <c r="W753" s="9">
        <v>1</v>
      </c>
      <c r="X753" s="9">
        <v>2</v>
      </c>
      <c r="Y753" s="9">
        <v>1</v>
      </c>
      <c r="Z753" s="9">
        <v>1</v>
      </c>
      <c r="AA753" s="9">
        <v>3</v>
      </c>
      <c r="AB753" s="9">
        <v>76</v>
      </c>
      <c r="AC753" s="9">
        <v>9</v>
      </c>
      <c r="AD753" s="9">
        <v>15</v>
      </c>
      <c r="AE753" s="9">
        <v>10</v>
      </c>
      <c r="AF753" s="9">
        <v>318</v>
      </c>
      <c r="AG753" s="9">
        <v>13</v>
      </c>
      <c r="AH753" s="9">
        <v>55</v>
      </c>
      <c r="AI753" s="9">
        <v>11</v>
      </c>
      <c r="AJ753" s="9">
        <v>144</v>
      </c>
      <c r="AK753" s="9">
        <v>9</v>
      </c>
      <c r="AL753" s="9">
        <v>68</v>
      </c>
      <c r="AM753" s="9">
        <v>8</v>
      </c>
      <c r="AN753" s="9">
        <v>48</v>
      </c>
      <c r="AO753" s="9">
        <v>2</v>
      </c>
      <c r="AP753" s="9">
        <v>40</v>
      </c>
      <c r="AQ753" s="9">
        <v>1</v>
      </c>
      <c r="AR753" s="9">
        <v>41</v>
      </c>
      <c r="AS753" s="9">
        <v>3</v>
      </c>
      <c r="AT753" s="9">
        <v>33</v>
      </c>
      <c r="AU753" s="9">
        <v>2</v>
      </c>
      <c r="AV753" s="9">
        <v>45</v>
      </c>
      <c r="AW753" s="9">
        <v>3</v>
      </c>
      <c r="AX753" s="9">
        <v>45</v>
      </c>
      <c r="AY753" s="9">
        <v>1</v>
      </c>
      <c r="BD753" s="11">
        <f t="shared" si="160"/>
        <v>674</v>
      </c>
      <c r="BE753" s="11">
        <f t="shared" si="156"/>
        <v>40</v>
      </c>
      <c r="BF753" s="11">
        <f t="shared" si="155"/>
        <v>258</v>
      </c>
      <c r="BG753" s="11">
        <f t="shared" si="157"/>
        <v>37</v>
      </c>
      <c r="BH753" s="11">
        <f t="shared" si="158"/>
        <v>932</v>
      </c>
      <c r="BI753" s="11">
        <f t="shared" si="158"/>
        <v>77</v>
      </c>
      <c r="BJ753" s="28">
        <f t="shared" si="159"/>
        <v>3</v>
      </c>
      <c r="BK753" s="27"/>
    </row>
    <row r="754" spans="1:63" ht="12.75">
      <c r="A754" s="19"/>
      <c r="D754" s="9">
        <v>4</v>
      </c>
      <c r="E754" s="10" t="s">
        <v>443</v>
      </c>
      <c r="F754" s="27" t="s">
        <v>43</v>
      </c>
      <c r="H754" s="19"/>
      <c r="Y754" s="9">
        <v>1</v>
      </c>
      <c r="AB754" s="9">
        <v>1</v>
      </c>
      <c r="AH754" s="9">
        <v>2</v>
      </c>
      <c r="AI754" s="9">
        <v>1</v>
      </c>
      <c r="AM754" s="9">
        <v>2</v>
      </c>
      <c r="AO754" s="9">
        <v>1</v>
      </c>
      <c r="BD754" s="11">
        <f t="shared" si="160"/>
        <v>1</v>
      </c>
      <c r="BE754" s="11">
        <f t="shared" si="156"/>
        <v>2</v>
      </c>
      <c r="BF754" s="11">
        <f t="shared" si="155"/>
        <v>2</v>
      </c>
      <c r="BG754" s="11">
        <f t="shared" si="157"/>
        <v>3</v>
      </c>
      <c r="BH754" s="11">
        <f t="shared" si="158"/>
        <v>3</v>
      </c>
      <c r="BI754" s="11">
        <f t="shared" si="158"/>
        <v>5</v>
      </c>
      <c r="BJ754" s="28">
        <f t="shared" si="159"/>
        <v>4</v>
      </c>
      <c r="BK754" s="27"/>
    </row>
    <row r="755" spans="1:63" ht="12.75">
      <c r="A755" s="19"/>
      <c r="C755" s="9" t="s">
        <v>327</v>
      </c>
      <c r="E755" s="10" t="s">
        <v>444</v>
      </c>
      <c r="F755" s="27"/>
      <c r="H755" s="19"/>
      <c r="BD755" s="11">
        <f t="shared" si="160"/>
        <v>0</v>
      </c>
      <c r="BE755" s="11">
        <f t="shared" si="156"/>
        <v>0</v>
      </c>
      <c r="BF755" s="11">
        <f t="shared" si="155"/>
        <v>0</v>
      </c>
      <c r="BG755" s="11">
        <f t="shared" si="157"/>
        <v>0</v>
      </c>
      <c r="BH755" s="11">
        <f t="shared" si="158"/>
        <v>0</v>
      </c>
      <c r="BI755" s="11">
        <f t="shared" si="158"/>
        <v>0</v>
      </c>
      <c r="BJ755" s="28">
        <f t="shared" si="159"/>
        <v>0</v>
      </c>
      <c r="BK755" s="27"/>
    </row>
    <row r="756" spans="1:63" ht="25.5">
      <c r="A756" s="19"/>
      <c r="D756" s="9">
        <v>5</v>
      </c>
      <c r="E756" s="10" t="s">
        <v>445</v>
      </c>
      <c r="F756" s="27" t="s">
        <v>35</v>
      </c>
      <c r="H756" s="19"/>
      <c r="Q756" s="9">
        <v>2</v>
      </c>
      <c r="U756" s="9">
        <v>1</v>
      </c>
      <c r="AB756" s="9">
        <v>2</v>
      </c>
      <c r="AC756" s="9">
        <v>2</v>
      </c>
      <c r="AF756" s="9">
        <v>3</v>
      </c>
      <c r="AG756" s="9">
        <v>2</v>
      </c>
      <c r="AN756" s="9">
        <v>3</v>
      </c>
      <c r="AR756" s="9">
        <v>2</v>
      </c>
      <c r="AT756" s="9">
        <v>1</v>
      </c>
      <c r="AW756" s="9">
        <v>1</v>
      </c>
      <c r="BD756" s="11">
        <f t="shared" si="160"/>
        <v>10</v>
      </c>
      <c r="BE756" s="11">
        <f t="shared" si="156"/>
        <v>8</v>
      </c>
      <c r="BF756" s="11">
        <f t="shared" si="155"/>
        <v>1</v>
      </c>
      <c r="BG756" s="11">
        <f t="shared" si="157"/>
        <v>0</v>
      </c>
      <c r="BH756" s="11">
        <f t="shared" si="158"/>
        <v>11</v>
      </c>
      <c r="BI756" s="11">
        <f t="shared" si="158"/>
        <v>8</v>
      </c>
      <c r="BJ756" s="28">
        <f t="shared" si="159"/>
        <v>5</v>
      </c>
      <c r="BK756" s="27"/>
    </row>
    <row r="757" spans="1:63" ht="12.75">
      <c r="A757" s="19"/>
      <c r="D757" s="9">
        <v>6</v>
      </c>
      <c r="E757" s="10" t="s">
        <v>446</v>
      </c>
      <c r="F757" s="27" t="s">
        <v>35</v>
      </c>
      <c r="H757" s="19"/>
      <c r="AF757" s="9">
        <v>1</v>
      </c>
      <c r="AG757" s="9">
        <v>1</v>
      </c>
      <c r="BD757" s="11">
        <f t="shared" si="160"/>
        <v>1</v>
      </c>
      <c r="BE757" s="11">
        <f t="shared" si="156"/>
        <v>1</v>
      </c>
      <c r="BF757" s="11">
        <f t="shared" si="155"/>
        <v>0</v>
      </c>
      <c r="BG757" s="11">
        <f t="shared" si="157"/>
        <v>0</v>
      </c>
      <c r="BH757" s="11">
        <f t="shared" si="158"/>
        <v>1</v>
      </c>
      <c r="BI757" s="11">
        <f t="shared" si="158"/>
        <v>1</v>
      </c>
      <c r="BJ757" s="28">
        <f t="shared" si="159"/>
        <v>6</v>
      </c>
      <c r="BK757" s="27"/>
    </row>
    <row r="758" spans="1:63" ht="12.75">
      <c r="A758" s="19"/>
      <c r="D758" s="9">
        <v>7</v>
      </c>
      <c r="E758" s="10" t="s">
        <v>447</v>
      </c>
      <c r="F758" s="27" t="s">
        <v>44</v>
      </c>
      <c r="H758" s="19"/>
      <c r="AJ758" s="9">
        <v>1</v>
      </c>
      <c r="AR758" s="9">
        <v>1</v>
      </c>
      <c r="BD758" s="11">
        <f t="shared" si="160"/>
        <v>2</v>
      </c>
      <c r="BE758" s="11">
        <f t="shared" si="156"/>
        <v>0</v>
      </c>
      <c r="BF758" s="11">
        <f t="shared" si="155"/>
        <v>0</v>
      </c>
      <c r="BG758" s="11">
        <f t="shared" si="157"/>
        <v>0</v>
      </c>
      <c r="BH758" s="11">
        <f t="shared" si="158"/>
        <v>2</v>
      </c>
      <c r="BI758" s="11">
        <f t="shared" si="158"/>
        <v>0</v>
      </c>
      <c r="BJ758" s="28">
        <f t="shared" si="159"/>
        <v>7</v>
      </c>
      <c r="BK758" s="27"/>
    </row>
    <row r="759" spans="1:63" ht="12.75">
      <c r="A759" s="19"/>
      <c r="E759" s="10" t="s">
        <v>448</v>
      </c>
      <c r="F759" s="27" t="s">
        <v>34</v>
      </c>
      <c r="H759" s="19"/>
      <c r="P759" s="9">
        <v>1</v>
      </c>
      <c r="Q759" s="9">
        <v>3</v>
      </c>
      <c r="T759" s="9">
        <v>3</v>
      </c>
      <c r="U759" s="9">
        <v>8</v>
      </c>
      <c r="V759" s="9">
        <v>1</v>
      </c>
      <c r="W759" s="9">
        <v>1</v>
      </c>
      <c r="X759" s="9">
        <v>11</v>
      </c>
      <c r="Y759" s="9">
        <v>11</v>
      </c>
      <c r="Z759" s="9">
        <v>1</v>
      </c>
      <c r="AA759" s="9">
        <v>3</v>
      </c>
      <c r="AB759" s="9">
        <v>243</v>
      </c>
      <c r="AC759" s="9">
        <v>48</v>
      </c>
      <c r="AD759" s="9">
        <v>16</v>
      </c>
      <c r="AE759" s="9">
        <v>11</v>
      </c>
      <c r="AF759" s="9">
        <v>705</v>
      </c>
      <c r="AG759" s="9">
        <v>44</v>
      </c>
      <c r="AH759" s="9">
        <v>72</v>
      </c>
      <c r="AI759" s="9">
        <v>12</v>
      </c>
      <c r="AJ759" s="9">
        <v>347</v>
      </c>
      <c r="AK759" s="9">
        <v>21</v>
      </c>
      <c r="AL759" s="9">
        <v>79</v>
      </c>
      <c r="AM759" s="9">
        <v>10</v>
      </c>
      <c r="AN759" s="9">
        <v>122</v>
      </c>
      <c r="AO759" s="9">
        <v>3</v>
      </c>
      <c r="AP759" s="9">
        <v>45</v>
      </c>
      <c r="AQ759" s="9">
        <v>1</v>
      </c>
      <c r="AR759" s="9">
        <v>85</v>
      </c>
      <c r="AS759" s="9">
        <v>5</v>
      </c>
      <c r="AT759" s="9">
        <v>36</v>
      </c>
      <c r="AU759" s="9">
        <v>2</v>
      </c>
      <c r="AV759" s="9">
        <v>73</v>
      </c>
      <c r="AW759" s="9">
        <v>3</v>
      </c>
      <c r="AX759" s="9">
        <v>53</v>
      </c>
      <c r="AY759" s="9">
        <v>1</v>
      </c>
      <c r="BD759" s="11">
        <f t="shared" si="160"/>
        <v>1590</v>
      </c>
      <c r="BE759" s="11">
        <f t="shared" si="156"/>
        <v>146</v>
      </c>
      <c r="BF759" s="11">
        <f t="shared" si="155"/>
        <v>303</v>
      </c>
      <c r="BG759" s="11">
        <f t="shared" si="157"/>
        <v>41</v>
      </c>
      <c r="BH759" s="11">
        <f t="shared" si="158"/>
        <v>1893</v>
      </c>
      <c r="BI759" s="11">
        <f t="shared" si="158"/>
        <v>187</v>
      </c>
      <c r="BJ759" s="28">
        <f t="shared" si="159"/>
        <v>0</v>
      </c>
      <c r="BK759" s="27"/>
    </row>
    <row r="760" spans="1:63" ht="12.75">
      <c r="A760" s="19"/>
      <c r="E760" s="10" t="s">
        <v>448</v>
      </c>
      <c r="F760" s="27" t="s">
        <v>43</v>
      </c>
      <c r="H760" s="19"/>
      <c r="U760" s="9">
        <v>1</v>
      </c>
      <c r="Y760" s="9">
        <v>4</v>
      </c>
      <c r="AB760" s="9">
        <v>11</v>
      </c>
      <c r="AC760" s="9">
        <v>16</v>
      </c>
      <c r="AE760" s="9">
        <v>2</v>
      </c>
      <c r="AF760" s="9">
        <v>30</v>
      </c>
      <c r="AG760" s="9">
        <v>2</v>
      </c>
      <c r="AH760" s="9">
        <v>2</v>
      </c>
      <c r="AI760" s="9">
        <v>1</v>
      </c>
      <c r="AJ760" s="9">
        <v>12</v>
      </c>
      <c r="AK760" s="9">
        <v>4</v>
      </c>
      <c r="AM760" s="9">
        <v>2</v>
      </c>
      <c r="AN760" s="9">
        <v>1</v>
      </c>
      <c r="AO760" s="9">
        <v>2</v>
      </c>
      <c r="AR760" s="9">
        <v>2</v>
      </c>
      <c r="AU760" s="9">
        <v>1</v>
      </c>
      <c r="BD760" s="11">
        <f t="shared" si="160"/>
        <v>56</v>
      </c>
      <c r="BE760" s="11">
        <f t="shared" si="156"/>
        <v>29</v>
      </c>
      <c r="BF760" s="11">
        <f t="shared" si="155"/>
        <v>2</v>
      </c>
      <c r="BG760" s="11">
        <f t="shared" si="157"/>
        <v>6</v>
      </c>
      <c r="BH760" s="11">
        <f t="shared" si="158"/>
        <v>58</v>
      </c>
      <c r="BI760" s="11">
        <f t="shared" si="158"/>
        <v>35</v>
      </c>
      <c r="BJ760" s="28"/>
      <c r="BK760" s="27"/>
    </row>
    <row r="761" spans="1:63" ht="12.75">
      <c r="A761" s="19"/>
      <c r="E761" s="10" t="s">
        <v>448</v>
      </c>
      <c r="F761" s="27" t="s">
        <v>44</v>
      </c>
      <c r="H761" s="19"/>
      <c r="L761" s="9">
        <v>1</v>
      </c>
      <c r="N761" s="9">
        <v>1</v>
      </c>
      <c r="Q761" s="9">
        <v>6</v>
      </c>
      <c r="U761" s="9">
        <v>16</v>
      </c>
      <c r="W761" s="9">
        <v>6</v>
      </c>
      <c r="X761" s="9">
        <v>2</v>
      </c>
      <c r="Y761" s="9">
        <v>4</v>
      </c>
      <c r="AA761" s="9">
        <v>4</v>
      </c>
      <c r="AB761" s="9">
        <v>56</v>
      </c>
      <c r="AC761" s="9">
        <v>23</v>
      </c>
      <c r="AD761" s="9">
        <v>2</v>
      </c>
      <c r="AE761" s="9">
        <v>8</v>
      </c>
      <c r="AF761" s="9">
        <v>47</v>
      </c>
      <c r="AG761" s="9">
        <v>5</v>
      </c>
      <c r="AH761" s="9">
        <v>2</v>
      </c>
      <c r="AI761" s="9">
        <v>4</v>
      </c>
      <c r="AJ761" s="9">
        <v>34</v>
      </c>
      <c r="AM761" s="9">
        <v>1</v>
      </c>
      <c r="AN761" s="9">
        <v>5</v>
      </c>
      <c r="AO761" s="9">
        <v>2</v>
      </c>
      <c r="AR761" s="9">
        <v>3</v>
      </c>
      <c r="AV761" s="9">
        <v>1</v>
      </c>
      <c r="BD761" s="11">
        <f t="shared" si="160"/>
        <v>148</v>
      </c>
      <c r="BE761" s="11">
        <f t="shared" si="156"/>
        <v>58</v>
      </c>
      <c r="BF761" s="11">
        <f t="shared" si="155"/>
        <v>4</v>
      </c>
      <c r="BG761" s="11">
        <f t="shared" si="157"/>
        <v>23</v>
      </c>
      <c r="BH761" s="11">
        <f t="shared" si="158"/>
        <v>152</v>
      </c>
      <c r="BI761" s="11">
        <f t="shared" si="158"/>
        <v>81</v>
      </c>
      <c r="BJ761" s="28"/>
      <c r="BK761" s="27"/>
    </row>
    <row r="762" spans="1:63" ht="12.75">
      <c r="A762" s="19"/>
      <c r="E762" s="10" t="s">
        <v>448</v>
      </c>
      <c r="F762" s="27" t="s">
        <v>35</v>
      </c>
      <c r="H762" s="19">
        <v>4</v>
      </c>
      <c r="J762" s="9">
        <v>5</v>
      </c>
      <c r="K762" s="9">
        <v>2</v>
      </c>
      <c r="L762" s="9">
        <v>20</v>
      </c>
      <c r="M762" s="9">
        <v>1</v>
      </c>
      <c r="N762" s="9">
        <v>92</v>
      </c>
      <c r="O762" s="9">
        <v>1</v>
      </c>
      <c r="Q762" s="9">
        <v>136</v>
      </c>
      <c r="S762" s="9">
        <v>12</v>
      </c>
      <c r="T762" s="9">
        <v>8</v>
      </c>
      <c r="U762" s="9">
        <v>416</v>
      </c>
      <c r="W762" s="9">
        <v>14</v>
      </c>
      <c r="X762" s="9">
        <v>11</v>
      </c>
      <c r="Y762" s="9">
        <v>136</v>
      </c>
      <c r="Z762" s="9">
        <v>2</v>
      </c>
      <c r="AA762" s="9">
        <v>9</v>
      </c>
      <c r="AB762" s="9">
        <v>438</v>
      </c>
      <c r="AC762" s="9">
        <v>356</v>
      </c>
      <c r="AD762" s="9">
        <v>28</v>
      </c>
      <c r="AE762" s="9">
        <v>23</v>
      </c>
      <c r="AF762" s="9">
        <v>504</v>
      </c>
      <c r="AG762" s="9">
        <v>93</v>
      </c>
      <c r="AH762" s="9">
        <v>45</v>
      </c>
      <c r="AI762" s="9">
        <v>11</v>
      </c>
      <c r="AJ762" s="9">
        <v>201</v>
      </c>
      <c r="AK762" s="9">
        <v>18</v>
      </c>
      <c r="AL762" s="9">
        <v>13</v>
      </c>
      <c r="AM762" s="9">
        <v>1</v>
      </c>
      <c r="AN762" s="9">
        <v>51</v>
      </c>
      <c r="AO762" s="9">
        <v>10</v>
      </c>
      <c r="AP762" s="9">
        <v>1</v>
      </c>
      <c r="AR762" s="9">
        <v>24</v>
      </c>
      <c r="AS762" s="9">
        <v>1</v>
      </c>
      <c r="AT762" s="9">
        <v>3</v>
      </c>
      <c r="AV762" s="9">
        <v>27</v>
      </c>
      <c r="AW762" s="9">
        <v>3</v>
      </c>
      <c r="BD762" s="11">
        <f t="shared" si="160"/>
        <v>1264</v>
      </c>
      <c r="BE762" s="11">
        <f t="shared" si="156"/>
        <v>1290</v>
      </c>
      <c r="BF762" s="11">
        <f t="shared" si="155"/>
        <v>92</v>
      </c>
      <c r="BG762" s="11">
        <f t="shared" si="157"/>
        <v>74</v>
      </c>
      <c r="BH762" s="11">
        <f t="shared" si="158"/>
        <v>1356</v>
      </c>
      <c r="BI762" s="11">
        <f t="shared" si="158"/>
        <v>1364</v>
      </c>
      <c r="BJ762" s="28"/>
      <c r="BK762" s="27"/>
    </row>
    <row r="763" spans="1:63" ht="12.75">
      <c r="A763" s="19"/>
      <c r="E763" s="10" t="s">
        <v>449</v>
      </c>
      <c r="F763" s="27"/>
      <c r="H763" s="19">
        <f>H759+H760+H761+H762</f>
        <v>4</v>
      </c>
      <c r="I763" s="9">
        <f aca="true" t="shared" si="161" ref="I763:BC763">I759+I760+I761+I762</f>
        <v>0</v>
      </c>
      <c r="J763" s="9">
        <f t="shared" si="161"/>
        <v>5</v>
      </c>
      <c r="K763" s="9">
        <f t="shared" si="161"/>
        <v>2</v>
      </c>
      <c r="L763" s="9">
        <f t="shared" si="161"/>
        <v>21</v>
      </c>
      <c r="M763" s="9">
        <f t="shared" si="161"/>
        <v>1</v>
      </c>
      <c r="N763" s="9">
        <f t="shared" si="161"/>
        <v>93</v>
      </c>
      <c r="O763" s="9">
        <f t="shared" si="161"/>
        <v>1</v>
      </c>
      <c r="P763" s="9">
        <f t="shared" si="161"/>
        <v>1</v>
      </c>
      <c r="Q763" s="9">
        <f t="shared" si="161"/>
        <v>145</v>
      </c>
      <c r="R763" s="9">
        <f t="shared" si="161"/>
        <v>0</v>
      </c>
      <c r="S763" s="9">
        <f t="shared" si="161"/>
        <v>12</v>
      </c>
      <c r="T763" s="9">
        <f t="shared" si="161"/>
        <v>11</v>
      </c>
      <c r="U763" s="9">
        <f t="shared" si="161"/>
        <v>441</v>
      </c>
      <c r="V763" s="9">
        <f t="shared" si="161"/>
        <v>1</v>
      </c>
      <c r="W763" s="9">
        <f t="shared" si="161"/>
        <v>21</v>
      </c>
      <c r="X763" s="9">
        <f t="shared" si="161"/>
        <v>24</v>
      </c>
      <c r="Y763" s="9">
        <f t="shared" si="161"/>
        <v>155</v>
      </c>
      <c r="Z763" s="9">
        <f t="shared" si="161"/>
        <v>3</v>
      </c>
      <c r="AA763" s="9">
        <f t="shared" si="161"/>
        <v>16</v>
      </c>
      <c r="AB763" s="9">
        <f t="shared" si="161"/>
        <v>748</v>
      </c>
      <c r="AC763" s="9">
        <f t="shared" si="161"/>
        <v>443</v>
      </c>
      <c r="AD763" s="9">
        <f t="shared" si="161"/>
        <v>46</v>
      </c>
      <c r="AE763" s="9">
        <f t="shared" si="161"/>
        <v>44</v>
      </c>
      <c r="AF763" s="9">
        <f t="shared" si="161"/>
        <v>1286</v>
      </c>
      <c r="AG763" s="9">
        <f t="shared" si="161"/>
        <v>144</v>
      </c>
      <c r="AH763" s="9">
        <f t="shared" si="161"/>
        <v>121</v>
      </c>
      <c r="AI763" s="9">
        <f t="shared" si="161"/>
        <v>28</v>
      </c>
      <c r="AJ763" s="9">
        <f t="shared" si="161"/>
        <v>594</v>
      </c>
      <c r="AK763" s="9">
        <f t="shared" si="161"/>
        <v>43</v>
      </c>
      <c r="AL763" s="9">
        <f t="shared" si="161"/>
        <v>92</v>
      </c>
      <c r="AM763" s="9">
        <f t="shared" si="161"/>
        <v>14</v>
      </c>
      <c r="AN763" s="9">
        <f t="shared" si="161"/>
        <v>179</v>
      </c>
      <c r="AO763" s="9">
        <f t="shared" si="161"/>
        <v>17</v>
      </c>
      <c r="AP763" s="9">
        <f t="shared" si="161"/>
        <v>46</v>
      </c>
      <c r="AQ763" s="9">
        <f t="shared" si="161"/>
        <v>1</v>
      </c>
      <c r="AR763" s="9">
        <f t="shared" si="161"/>
        <v>114</v>
      </c>
      <c r="AS763" s="9">
        <f t="shared" si="161"/>
        <v>6</v>
      </c>
      <c r="AT763" s="9">
        <f t="shared" si="161"/>
        <v>39</v>
      </c>
      <c r="AU763" s="9">
        <f t="shared" si="161"/>
        <v>3</v>
      </c>
      <c r="AV763" s="9">
        <f t="shared" si="161"/>
        <v>101</v>
      </c>
      <c r="AW763" s="9">
        <f t="shared" si="161"/>
        <v>6</v>
      </c>
      <c r="AX763" s="9">
        <f t="shared" si="161"/>
        <v>53</v>
      </c>
      <c r="AY763" s="9">
        <f t="shared" si="161"/>
        <v>1</v>
      </c>
      <c r="AZ763" s="9">
        <f t="shared" si="161"/>
        <v>0</v>
      </c>
      <c r="BA763" s="9">
        <f t="shared" si="161"/>
        <v>0</v>
      </c>
      <c r="BB763" s="9">
        <f t="shared" si="161"/>
        <v>0</v>
      </c>
      <c r="BC763" s="9">
        <f t="shared" si="161"/>
        <v>0</v>
      </c>
      <c r="BD763" s="11">
        <f>BD759+BD760+BD761+BD762</f>
        <v>3058</v>
      </c>
      <c r="BE763" s="11">
        <f>BE759+BE760+BE761+BE762</f>
        <v>1523</v>
      </c>
      <c r="BF763" s="11">
        <f>BF759+BF760+BF761+BF762</f>
        <v>401</v>
      </c>
      <c r="BG763" s="11">
        <f>BG759+BG760+BG761+BG762</f>
        <v>144</v>
      </c>
      <c r="BH763" s="11">
        <f t="shared" si="158"/>
        <v>3459</v>
      </c>
      <c r="BI763" s="11">
        <f>BI759+BI760+BI761+BI762</f>
        <v>1667</v>
      </c>
      <c r="BJ763" s="28"/>
      <c r="BK763" s="27"/>
    </row>
    <row r="764" spans="1:63" ht="12.75">
      <c r="A764" s="19"/>
      <c r="C764" s="9" t="s">
        <v>450</v>
      </c>
      <c r="E764" s="10" t="s">
        <v>451</v>
      </c>
      <c r="F764" s="27"/>
      <c r="H764" s="19"/>
      <c r="BD764" s="11">
        <f aca="true" t="shared" si="162" ref="BD764:BD795">AZ764+AV764+AR764+AN764+AJ764+AF764+AB764+X764+T764+P764</f>
        <v>0</v>
      </c>
      <c r="BE764" s="11">
        <f t="shared" si="156"/>
        <v>0</v>
      </c>
      <c r="BF764" s="11">
        <f t="shared" si="155"/>
        <v>0</v>
      </c>
      <c r="BG764" s="11">
        <f t="shared" si="157"/>
        <v>0</v>
      </c>
      <c r="BH764" s="11">
        <f t="shared" si="158"/>
        <v>0</v>
      </c>
      <c r="BI764" s="11">
        <f t="shared" si="158"/>
        <v>0</v>
      </c>
      <c r="BJ764" s="28">
        <f t="shared" si="159"/>
        <v>0</v>
      </c>
      <c r="BK764" s="27"/>
    </row>
    <row r="765" spans="1:63" ht="12.75">
      <c r="A765" s="19"/>
      <c r="D765" s="9">
        <v>8</v>
      </c>
      <c r="E765" s="10" t="s">
        <v>452</v>
      </c>
      <c r="F765" s="27" t="s">
        <v>34</v>
      </c>
      <c r="H765" s="19"/>
      <c r="AC765" s="9">
        <v>1</v>
      </c>
      <c r="BD765" s="11">
        <f t="shared" si="162"/>
        <v>0</v>
      </c>
      <c r="BE765" s="11">
        <f t="shared" si="156"/>
        <v>1</v>
      </c>
      <c r="BF765" s="11">
        <f t="shared" si="155"/>
        <v>0</v>
      </c>
      <c r="BG765" s="11">
        <f t="shared" si="157"/>
        <v>0</v>
      </c>
      <c r="BH765" s="11">
        <f t="shared" si="158"/>
        <v>0</v>
      </c>
      <c r="BI765" s="11">
        <f t="shared" si="158"/>
        <v>1</v>
      </c>
      <c r="BJ765" s="28">
        <f t="shared" si="159"/>
        <v>8</v>
      </c>
      <c r="BK765" s="27"/>
    </row>
    <row r="766" spans="1:63" ht="12.75">
      <c r="A766" s="19"/>
      <c r="D766" s="9">
        <v>9</v>
      </c>
      <c r="E766" s="10" t="s">
        <v>452</v>
      </c>
      <c r="F766" s="27" t="s">
        <v>43</v>
      </c>
      <c r="H766" s="19"/>
      <c r="AC766" s="9">
        <v>1</v>
      </c>
      <c r="AF766" s="9">
        <v>1</v>
      </c>
      <c r="AV766" s="9">
        <v>1</v>
      </c>
      <c r="BD766" s="11">
        <f t="shared" si="162"/>
        <v>2</v>
      </c>
      <c r="BE766" s="11">
        <f t="shared" si="156"/>
        <v>1</v>
      </c>
      <c r="BF766" s="11">
        <f aca="true" t="shared" si="163" ref="BF766:BF797">BB766+AX766+AT766+AP766+AL766+AH766+AD766+Z766+V766+R766</f>
        <v>0</v>
      </c>
      <c r="BG766" s="11">
        <f t="shared" si="157"/>
        <v>0</v>
      </c>
      <c r="BH766" s="11">
        <f t="shared" si="158"/>
        <v>2</v>
      </c>
      <c r="BI766" s="11">
        <f t="shared" si="158"/>
        <v>1</v>
      </c>
      <c r="BJ766" s="28">
        <f t="shared" si="159"/>
        <v>9</v>
      </c>
      <c r="BK766" s="27"/>
    </row>
    <row r="767" spans="1:63" ht="25.5">
      <c r="A767" s="19"/>
      <c r="D767" s="9">
        <v>10</v>
      </c>
      <c r="E767" s="10" t="s">
        <v>453</v>
      </c>
      <c r="F767" s="27" t="s">
        <v>43</v>
      </c>
      <c r="H767" s="19"/>
      <c r="AN767" s="9">
        <v>1</v>
      </c>
      <c r="BD767" s="11">
        <f t="shared" si="162"/>
        <v>1</v>
      </c>
      <c r="BE767" s="11">
        <f t="shared" si="156"/>
        <v>0</v>
      </c>
      <c r="BF767" s="11">
        <f t="shared" si="163"/>
        <v>0</v>
      </c>
      <c r="BG767" s="11">
        <f t="shared" si="157"/>
        <v>0</v>
      </c>
      <c r="BH767" s="11">
        <f t="shared" si="158"/>
        <v>1</v>
      </c>
      <c r="BI767" s="11">
        <f t="shared" si="158"/>
        <v>0</v>
      </c>
      <c r="BJ767" s="28">
        <f t="shared" si="159"/>
        <v>10</v>
      </c>
      <c r="BK767" s="27"/>
    </row>
    <row r="768" spans="1:63" ht="12.75">
      <c r="A768" s="19"/>
      <c r="D768" s="9">
        <v>11</v>
      </c>
      <c r="E768" s="10" t="s">
        <v>454</v>
      </c>
      <c r="F768" s="27" t="s">
        <v>43</v>
      </c>
      <c r="H768" s="19"/>
      <c r="AB768" s="9">
        <v>1</v>
      </c>
      <c r="AF768" s="9">
        <v>2</v>
      </c>
      <c r="AG768" s="9">
        <v>1</v>
      </c>
      <c r="BD768" s="11">
        <f t="shared" si="162"/>
        <v>3</v>
      </c>
      <c r="BE768" s="11">
        <f t="shared" si="156"/>
        <v>1</v>
      </c>
      <c r="BF768" s="11">
        <f t="shared" si="163"/>
        <v>0</v>
      </c>
      <c r="BG768" s="11">
        <f t="shared" si="157"/>
        <v>0</v>
      </c>
      <c r="BH768" s="11">
        <f t="shared" si="158"/>
        <v>3</v>
      </c>
      <c r="BI768" s="11">
        <f t="shared" si="158"/>
        <v>1</v>
      </c>
      <c r="BJ768" s="28">
        <f t="shared" si="159"/>
        <v>11</v>
      </c>
      <c r="BK768" s="27"/>
    </row>
    <row r="769" spans="1:63" ht="12.75">
      <c r="A769" s="19"/>
      <c r="E769" s="10" t="s">
        <v>455</v>
      </c>
      <c r="F769" s="27" t="s">
        <v>34</v>
      </c>
      <c r="H769" s="19"/>
      <c r="AC769" s="9">
        <v>1</v>
      </c>
      <c r="BD769" s="11">
        <f t="shared" si="162"/>
        <v>0</v>
      </c>
      <c r="BE769" s="11">
        <f t="shared" si="156"/>
        <v>1</v>
      </c>
      <c r="BF769" s="11">
        <f t="shared" si="163"/>
        <v>0</v>
      </c>
      <c r="BG769" s="11">
        <f t="shared" si="157"/>
        <v>0</v>
      </c>
      <c r="BH769" s="11">
        <f t="shared" si="158"/>
        <v>0</v>
      </c>
      <c r="BI769" s="11">
        <f t="shared" si="158"/>
        <v>1</v>
      </c>
      <c r="BJ769" s="28">
        <f t="shared" si="159"/>
        <v>0</v>
      </c>
      <c r="BK769" s="27"/>
    </row>
    <row r="770" spans="1:63" ht="12.75">
      <c r="A770" s="19"/>
      <c r="E770" s="10" t="s">
        <v>455</v>
      </c>
      <c r="F770" s="27" t="s">
        <v>43</v>
      </c>
      <c r="H770" s="19"/>
      <c r="AB770" s="9">
        <v>1</v>
      </c>
      <c r="AC770" s="9">
        <v>1</v>
      </c>
      <c r="AF770" s="9">
        <v>3</v>
      </c>
      <c r="AG770" s="9">
        <v>1</v>
      </c>
      <c r="AN770" s="9">
        <v>1</v>
      </c>
      <c r="AV770" s="9">
        <v>1</v>
      </c>
      <c r="BD770" s="11">
        <f t="shared" si="162"/>
        <v>6</v>
      </c>
      <c r="BE770" s="11">
        <f t="shared" si="156"/>
        <v>2</v>
      </c>
      <c r="BF770" s="11">
        <f t="shared" si="163"/>
        <v>0</v>
      </c>
      <c r="BG770" s="11">
        <f t="shared" si="157"/>
        <v>0</v>
      </c>
      <c r="BH770" s="11">
        <f t="shared" si="158"/>
        <v>6</v>
      </c>
      <c r="BI770" s="11">
        <f t="shared" si="158"/>
        <v>2</v>
      </c>
      <c r="BJ770" s="28">
        <f t="shared" si="159"/>
        <v>0</v>
      </c>
      <c r="BK770" s="27"/>
    </row>
    <row r="771" spans="1:63" ht="12.75">
      <c r="A771" s="19"/>
      <c r="E771" s="10" t="s">
        <v>455</v>
      </c>
      <c r="F771" s="27" t="s">
        <v>44</v>
      </c>
      <c r="H771" s="19"/>
      <c r="BD771" s="11">
        <f t="shared" si="162"/>
        <v>0</v>
      </c>
      <c r="BE771" s="11">
        <f t="shared" si="156"/>
        <v>0</v>
      </c>
      <c r="BF771" s="11">
        <f t="shared" si="163"/>
        <v>0</v>
      </c>
      <c r="BG771" s="11">
        <f t="shared" si="157"/>
        <v>0</v>
      </c>
      <c r="BH771" s="11">
        <f t="shared" si="158"/>
        <v>0</v>
      </c>
      <c r="BI771" s="11">
        <f t="shared" si="158"/>
        <v>0</v>
      </c>
      <c r="BJ771" s="28">
        <f t="shared" si="159"/>
        <v>0</v>
      </c>
      <c r="BK771" s="27"/>
    </row>
    <row r="772" spans="1:63" ht="12.75">
      <c r="A772" s="19"/>
      <c r="E772" s="10" t="s">
        <v>455</v>
      </c>
      <c r="F772" s="27" t="s">
        <v>35</v>
      </c>
      <c r="H772" s="19"/>
      <c r="BD772" s="11">
        <f t="shared" si="162"/>
        <v>0</v>
      </c>
      <c r="BE772" s="11">
        <f t="shared" si="156"/>
        <v>0</v>
      </c>
      <c r="BF772" s="11">
        <f t="shared" si="163"/>
        <v>0</v>
      </c>
      <c r="BG772" s="11">
        <f t="shared" si="157"/>
        <v>0</v>
      </c>
      <c r="BH772" s="11">
        <f t="shared" si="158"/>
        <v>0</v>
      </c>
      <c r="BI772" s="11">
        <f t="shared" si="158"/>
        <v>0</v>
      </c>
      <c r="BJ772" s="28">
        <f t="shared" si="159"/>
        <v>0</v>
      </c>
      <c r="BK772" s="27"/>
    </row>
    <row r="773" spans="1:63" ht="12.75">
      <c r="A773" s="19"/>
      <c r="E773" s="10" t="s">
        <v>456</v>
      </c>
      <c r="F773" s="27"/>
      <c r="H773" s="19">
        <f>H769+H770+H771+H772</f>
        <v>0</v>
      </c>
      <c r="I773" s="9">
        <f aca="true" t="shared" si="164" ref="I773:BC773">I769+I770+I771+I772</f>
        <v>0</v>
      </c>
      <c r="J773" s="9">
        <f t="shared" si="164"/>
        <v>0</v>
      </c>
      <c r="K773" s="9">
        <f t="shared" si="164"/>
        <v>0</v>
      </c>
      <c r="L773" s="9">
        <f t="shared" si="164"/>
        <v>0</v>
      </c>
      <c r="M773" s="9">
        <f t="shared" si="164"/>
        <v>0</v>
      </c>
      <c r="N773" s="9">
        <f t="shared" si="164"/>
        <v>0</v>
      </c>
      <c r="O773" s="9">
        <f t="shared" si="164"/>
        <v>0</v>
      </c>
      <c r="P773" s="9">
        <f t="shared" si="164"/>
        <v>0</v>
      </c>
      <c r="Q773" s="9">
        <f t="shared" si="164"/>
        <v>0</v>
      </c>
      <c r="R773" s="9">
        <f t="shared" si="164"/>
        <v>0</v>
      </c>
      <c r="S773" s="9">
        <f t="shared" si="164"/>
        <v>0</v>
      </c>
      <c r="T773" s="9">
        <f t="shared" si="164"/>
        <v>0</v>
      </c>
      <c r="U773" s="9">
        <f t="shared" si="164"/>
        <v>0</v>
      </c>
      <c r="V773" s="9">
        <f t="shared" si="164"/>
        <v>0</v>
      </c>
      <c r="W773" s="9">
        <f t="shared" si="164"/>
        <v>0</v>
      </c>
      <c r="X773" s="9">
        <f t="shared" si="164"/>
        <v>0</v>
      </c>
      <c r="Y773" s="9">
        <f t="shared" si="164"/>
        <v>0</v>
      </c>
      <c r="Z773" s="9">
        <f t="shared" si="164"/>
        <v>0</v>
      </c>
      <c r="AA773" s="9">
        <f t="shared" si="164"/>
        <v>0</v>
      </c>
      <c r="AB773" s="9">
        <f t="shared" si="164"/>
        <v>1</v>
      </c>
      <c r="AC773" s="9">
        <f t="shared" si="164"/>
        <v>2</v>
      </c>
      <c r="AD773" s="9">
        <f t="shared" si="164"/>
        <v>0</v>
      </c>
      <c r="AE773" s="9">
        <f t="shared" si="164"/>
        <v>0</v>
      </c>
      <c r="AF773" s="9">
        <f t="shared" si="164"/>
        <v>3</v>
      </c>
      <c r="AG773" s="9">
        <f t="shared" si="164"/>
        <v>1</v>
      </c>
      <c r="AH773" s="9">
        <f t="shared" si="164"/>
        <v>0</v>
      </c>
      <c r="AI773" s="9">
        <f t="shared" si="164"/>
        <v>0</v>
      </c>
      <c r="AJ773" s="9">
        <f t="shared" si="164"/>
        <v>0</v>
      </c>
      <c r="AK773" s="9">
        <f t="shared" si="164"/>
        <v>0</v>
      </c>
      <c r="AL773" s="9">
        <f t="shared" si="164"/>
        <v>0</v>
      </c>
      <c r="AM773" s="9">
        <f t="shared" si="164"/>
        <v>0</v>
      </c>
      <c r="AN773" s="9">
        <f t="shared" si="164"/>
        <v>1</v>
      </c>
      <c r="AO773" s="9">
        <f t="shared" si="164"/>
        <v>0</v>
      </c>
      <c r="AP773" s="9">
        <f t="shared" si="164"/>
        <v>0</v>
      </c>
      <c r="AQ773" s="9">
        <f t="shared" si="164"/>
        <v>0</v>
      </c>
      <c r="AR773" s="9">
        <f t="shared" si="164"/>
        <v>0</v>
      </c>
      <c r="AS773" s="9">
        <f t="shared" si="164"/>
        <v>0</v>
      </c>
      <c r="AT773" s="9">
        <f t="shared" si="164"/>
        <v>0</v>
      </c>
      <c r="AU773" s="9">
        <f t="shared" si="164"/>
        <v>0</v>
      </c>
      <c r="AV773" s="9">
        <f t="shared" si="164"/>
        <v>1</v>
      </c>
      <c r="AW773" s="9">
        <f t="shared" si="164"/>
        <v>0</v>
      </c>
      <c r="AX773" s="9">
        <f t="shared" si="164"/>
        <v>0</v>
      </c>
      <c r="AY773" s="9">
        <f t="shared" si="164"/>
        <v>0</v>
      </c>
      <c r="AZ773" s="9">
        <f t="shared" si="164"/>
        <v>0</v>
      </c>
      <c r="BA773" s="9">
        <f t="shared" si="164"/>
        <v>0</v>
      </c>
      <c r="BB773" s="9">
        <f t="shared" si="164"/>
        <v>0</v>
      </c>
      <c r="BC773" s="9">
        <f t="shared" si="164"/>
        <v>0</v>
      </c>
      <c r="BD773" s="11">
        <f t="shared" si="162"/>
        <v>6</v>
      </c>
      <c r="BE773" s="11">
        <f t="shared" si="156"/>
        <v>3</v>
      </c>
      <c r="BF773" s="11">
        <f t="shared" si="163"/>
        <v>0</v>
      </c>
      <c r="BG773" s="11">
        <f t="shared" si="157"/>
        <v>0</v>
      </c>
      <c r="BH773" s="11">
        <f t="shared" si="158"/>
        <v>6</v>
      </c>
      <c r="BI773" s="11">
        <f t="shared" si="158"/>
        <v>3</v>
      </c>
      <c r="BJ773" s="28">
        <f t="shared" si="159"/>
        <v>0</v>
      </c>
      <c r="BK773" s="27"/>
    </row>
    <row r="774" spans="1:63" ht="12.75">
      <c r="A774" s="19"/>
      <c r="B774" s="9" t="s">
        <v>450</v>
      </c>
      <c r="E774" s="10" t="s">
        <v>457</v>
      </c>
      <c r="F774" s="27"/>
      <c r="H774" s="19"/>
      <c r="BD774" s="11">
        <f t="shared" si="162"/>
        <v>0</v>
      </c>
      <c r="BE774" s="11">
        <f t="shared" si="156"/>
        <v>0</v>
      </c>
      <c r="BF774" s="11">
        <f t="shared" si="163"/>
        <v>0</v>
      </c>
      <c r="BG774" s="11">
        <f t="shared" si="157"/>
        <v>0</v>
      </c>
      <c r="BH774" s="11">
        <f t="shared" si="158"/>
        <v>0</v>
      </c>
      <c r="BI774" s="11">
        <f t="shared" si="158"/>
        <v>0</v>
      </c>
      <c r="BJ774" s="28">
        <f t="shared" si="159"/>
        <v>0</v>
      </c>
      <c r="BK774" s="27"/>
    </row>
    <row r="775" spans="1:63" ht="12.75">
      <c r="A775" s="19"/>
      <c r="C775" s="9" t="s">
        <v>31</v>
      </c>
      <c r="E775" s="10" t="s">
        <v>458</v>
      </c>
      <c r="F775" s="27"/>
      <c r="H775" s="19"/>
      <c r="BD775" s="11">
        <f t="shared" si="162"/>
        <v>0</v>
      </c>
      <c r="BE775" s="11">
        <f t="shared" si="156"/>
        <v>0</v>
      </c>
      <c r="BF775" s="11">
        <f t="shared" si="163"/>
        <v>0</v>
      </c>
      <c r="BG775" s="11">
        <f t="shared" si="157"/>
        <v>0</v>
      </c>
      <c r="BH775" s="11">
        <f t="shared" si="158"/>
        <v>0</v>
      </c>
      <c r="BI775" s="11">
        <f t="shared" si="158"/>
        <v>0</v>
      </c>
      <c r="BJ775" s="28">
        <f t="shared" si="159"/>
        <v>0</v>
      </c>
      <c r="BK775" s="27"/>
    </row>
    <row r="776" spans="1:63" ht="12.75">
      <c r="A776" s="19"/>
      <c r="D776" s="9">
        <v>12</v>
      </c>
      <c r="E776" s="10" t="s">
        <v>407</v>
      </c>
      <c r="F776" s="27" t="s">
        <v>43</v>
      </c>
      <c r="H776" s="19"/>
      <c r="AB776" s="9">
        <v>2</v>
      </c>
      <c r="AC776" s="9">
        <v>1</v>
      </c>
      <c r="AF776" s="9">
        <v>5</v>
      </c>
      <c r="AG776" s="9">
        <v>3</v>
      </c>
      <c r="AH776" s="9">
        <v>1</v>
      </c>
      <c r="AJ776" s="9">
        <v>2</v>
      </c>
      <c r="AK776" s="9">
        <v>1</v>
      </c>
      <c r="AO776" s="9">
        <v>1</v>
      </c>
      <c r="BD776" s="11">
        <f t="shared" si="162"/>
        <v>9</v>
      </c>
      <c r="BE776" s="11">
        <f t="shared" si="156"/>
        <v>6</v>
      </c>
      <c r="BF776" s="11">
        <f t="shared" si="163"/>
        <v>1</v>
      </c>
      <c r="BG776" s="11">
        <f t="shared" si="157"/>
        <v>0</v>
      </c>
      <c r="BH776" s="11">
        <f t="shared" si="158"/>
        <v>10</v>
      </c>
      <c r="BI776" s="11">
        <f t="shared" si="158"/>
        <v>6</v>
      </c>
      <c r="BJ776" s="28">
        <f t="shared" si="159"/>
        <v>12</v>
      </c>
      <c r="BK776" s="27"/>
    </row>
    <row r="777" spans="1:63" ht="12.75">
      <c r="A777" s="19"/>
      <c r="C777" s="9" t="s">
        <v>36</v>
      </c>
      <c r="E777" s="10" t="s">
        <v>459</v>
      </c>
      <c r="F777" s="27"/>
      <c r="H777" s="19"/>
      <c r="BD777" s="11">
        <f t="shared" si="162"/>
        <v>0</v>
      </c>
      <c r="BE777" s="11">
        <f t="shared" si="156"/>
        <v>0</v>
      </c>
      <c r="BF777" s="11">
        <f t="shared" si="163"/>
        <v>0</v>
      </c>
      <c r="BG777" s="11">
        <f t="shared" si="157"/>
        <v>0</v>
      </c>
      <c r="BH777" s="11">
        <f t="shared" si="158"/>
        <v>0</v>
      </c>
      <c r="BI777" s="11">
        <f t="shared" si="158"/>
        <v>0</v>
      </c>
      <c r="BJ777" s="28">
        <f t="shared" si="159"/>
        <v>0</v>
      </c>
      <c r="BK777" s="27"/>
    </row>
    <row r="778" spans="1:63" ht="12.75">
      <c r="A778" s="19"/>
      <c r="D778" s="9">
        <v>13</v>
      </c>
      <c r="E778" s="10" t="s">
        <v>407</v>
      </c>
      <c r="F778" s="27" t="s">
        <v>43</v>
      </c>
      <c r="H778" s="19"/>
      <c r="AB778" s="9">
        <v>1</v>
      </c>
      <c r="AG778" s="9">
        <v>1</v>
      </c>
      <c r="AV778" s="9">
        <v>1</v>
      </c>
      <c r="BD778" s="11">
        <f t="shared" si="162"/>
        <v>2</v>
      </c>
      <c r="BE778" s="11">
        <f t="shared" si="156"/>
        <v>1</v>
      </c>
      <c r="BF778" s="11">
        <f t="shared" si="163"/>
        <v>0</v>
      </c>
      <c r="BG778" s="11">
        <f t="shared" si="157"/>
        <v>0</v>
      </c>
      <c r="BH778" s="11">
        <f t="shared" si="158"/>
        <v>2</v>
      </c>
      <c r="BI778" s="11">
        <f t="shared" si="158"/>
        <v>1</v>
      </c>
      <c r="BJ778" s="28">
        <f t="shared" si="159"/>
        <v>13</v>
      </c>
      <c r="BK778" s="27"/>
    </row>
    <row r="779" spans="1:63" ht="12.75">
      <c r="A779" s="19"/>
      <c r="C779" s="9" t="s">
        <v>38</v>
      </c>
      <c r="E779" s="10" t="s">
        <v>460</v>
      </c>
      <c r="F779" s="27"/>
      <c r="H779" s="19"/>
      <c r="BD779" s="11">
        <f t="shared" si="162"/>
        <v>0</v>
      </c>
      <c r="BE779" s="11">
        <f t="shared" si="156"/>
        <v>0</v>
      </c>
      <c r="BF779" s="11">
        <f t="shared" si="163"/>
        <v>0</v>
      </c>
      <c r="BG779" s="11">
        <f t="shared" si="157"/>
        <v>0</v>
      </c>
      <c r="BH779" s="11">
        <f t="shared" si="158"/>
        <v>0</v>
      </c>
      <c r="BI779" s="11">
        <f t="shared" si="158"/>
        <v>0</v>
      </c>
      <c r="BJ779" s="28">
        <f t="shared" si="159"/>
        <v>0</v>
      </c>
      <c r="BK779" s="27"/>
    </row>
    <row r="780" spans="1:63" ht="12.75">
      <c r="A780" s="19"/>
      <c r="D780" s="9">
        <v>14</v>
      </c>
      <c r="E780" s="10" t="s">
        <v>407</v>
      </c>
      <c r="F780" s="27" t="s">
        <v>43</v>
      </c>
      <c r="H780" s="19"/>
      <c r="U780" s="9">
        <v>2</v>
      </c>
      <c r="AF780" s="9">
        <v>6</v>
      </c>
      <c r="AJ780" s="9">
        <v>2</v>
      </c>
      <c r="AK780" s="9">
        <v>1</v>
      </c>
      <c r="AO780" s="9">
        <v>1</v>
      </c>
      <c r="AS780" s="9">
        <v>1</v>
      </c>
      <c r="AV780" s="9">
        <v>2</v>
      </c>
      <c r="BD780" s="11">
        <f t="shared" si="162"/>
        <v>10</v>
      </c>
      <c r="BE780" s="11">
        <f t="shared" si="156"/>
        <v>5</v>
      </c>
      <c r="BF780" s="11">
        <f t="shared" si="163"/>
        <v>0</v>
      </c>
      <c r="BG780" s="11">
        <f t="shared" si="157"/>
        <v>0</v>
      </c>
      <c r="BH780" s="11">
        <f t="shared" si="158"/>
        <v>10</v>
      </c>
      <c r="BI780" s="11">
        <f t="shared" si="158"/>
        <v>5</v>
      </c>
      <c r="BJ780" s="28">
        <f t="shared" si="159"/>
        <v>14</v>
      </c>
      <c r="BK780" s="27"/>
    </row>
    <row r="781" spans="1:63" ht="12.75">
      <c r="A781" s="19"/>
      <c r="D781" s="9">
        <v>15</v>
      </c>
      <c r="E781" s="10" t="s">
        <v>461</v>
      </c>
      <c r="F781" s="27" t="s">
        <v>34</v>
      </c>
      <c r="H781" s="19"/>
      <c r="AC781" s="9">
        <v>2</v>
      </c>
      <c r="BD781" s="11">
        <f t="shared" si="162"/>
        <v>0</v>
      </c>
      <c r="BE781" s="11">
        <f t="shared" si="156"/>
        <v>2</v>
      </c>
      <c r="BF781" s="11">
        <f t="shared" si="163"/>
        <v>0</v>
      </c>
      <c r="BG781" s="11">
        <f t="shared" si="157"/>
        <v>0</v>
      </c>
      <c r="BH781" s="11">
        <f t="shared" si="158"/>
        <v>0</v>
      </c>
      <c r="BI781" s="11">
        <f t="shared" si="158"/>
        <v>2</v>
      </c>
      <c r="BJ781" s="28">
        <f t="shared" si="159"/>
        <v>15</v>
      </c>
      <c r="BK781" s="27"/>
    </row>
    <row r="782" spans="1:63" ht="12.75">
      <c r="A782" s="19"/>
      <c r="D782" s="9">
        <v>16</v>
      </c>
      <c r="E782" s="10" t="s">
        <v>461</v>
      </c>
      <c r="F782" s="27" t="s">
        <v>43</v>
      </c>
      <c r="H782" s="19"/>
      <c r="AR782" s="9">
        <v>1</v>
      </c>
      <c r="BD782" s="11">
        <f t="shared" si="162"/>
        <v>1</v>
      </c>
      <c r="BE782" s="11">
        <f t="shared" si="156"/>
        <v>0</v>
      </c>
      <c r="BF782" s="11">
        <f t="shared" si="163"/>
        <v>0</v>
      </c>
      <c r="BG782" s="11">
        <f t="shared" si="157"/>
        <v>0</v>
      </c>
      <c r="BH782" s="11">
        <f t="shared" si="158"/>
        <v>1</v>
      </c>
      <c r="BI782" s="11">
        <f t="shared" si="158"/>
        <v>0</v>
      </c>
      <c r="BJ782" s="28">
        <f t="shared" si="159"/>
        <v>16</v>
      </c>
      <c r="BK782" s="27"/>
    </row>
    <row r="783" spans="1:63" ht="12.75">
      <c r="A783" s="19"/>
      <c r="E783" s="10" t="s">
        <v>462</v>
      </c>
      <c r="F783" s="27" t="s">
        <v>34</v>
      </c>
      <c r="H783" s="19"/>
      <c r="AC783" s="9">
        <v>2</v>
      </c>
      <c r="BD783" s="11">
        <f t="shared" si="162"/>
        <v>0</v>
      </c>
      <c r="BE783" s="11">
        <f t="shared" si="156"/>
        <v>2</v>
      </c>
      <c r="BF783" s="11">
        <f t="shared" si="163"/>
        <v>0</v>
      </c>
      <c r="BG783" s="11">
        <f t="shared" si="157"/>
        <v>0</v>
      </c>
      <c r="BH783" s="11">
        <f t="shared" si="158"/>
        <v>0</v>
      </c>
      <c r="BI783" s="11">
        <f t="shared" si="158"/>
        <v>2</v>
      </c>
      <c r="BJ783" s="28">
        <f t="shared" si="159"/>
        <v>0</v>
      </c>
      <c r="BK783" s="27"/>
    </row>
    <row r="784" spans="1:63" ht="12.75">
      <c r="A784" s="19"/>
      <c r="E784" s="10" t="s">
        <v>462</v>
      </c>
      <c r="F784" s="27" t="s">
        <v>43</v>
      </c>
      <c r="H784" s="19"/>
      <c r="U784" s="9">
        <v>2</v>
      </c>
      <c r="AB784" s="9">
        <v>3</v>
      </c>
      <c r="AC784" s="9">
        <v>1</v>
      </c>
      <c r="AF784" s="9">
        <v>11</v>
      </c>
      <c r="AG784" s="9">
        <v>4</v>
      </c>
      <c r="AH784" s="9">
        <v>1</v>
      </c>
      <c r="AJ784" s="9">
        <v>4</v>
      </c>
      <c r="AK784" s="9">
        <v>2</v>
      </c>
      <c r="AO784" s="9">
        <v>2</v>
      </c>
      <c r="AR784" s="9">
        <v>1</v>
      </c>
      <c r="AS784" s="9">
        <v>1</v>
      </c>
      <c r="AV784" s="9">
        <v>3</v>
      </c>
      <c r="BD784" s="11">
        <f t="shared" si="162"/>
        <v>22</v>
      </c>
      <c r="BE784" s="11">
        <f t="shared" si="156"/>
        <v>12</v>
      </c>
      <c r="BF784" s="11">
        <f t="shared" si="163"/>
        <v>1</v>
      </c>
      <c r="BG784" s="11">
        <f t="shared" si="157"/>
        <v>0</v>
      </c>
      <c r="BH784" s="11">
        <f t="shared" si="158"/>
        <v>23</v>
      </c>
      <c r="BI784" s="11">
        <f t="shared" si="158"/>
        <v>12</v>
      </c>
      <c r="BJ784" s="28">
        <f t="shared" si="159"/>
        <v>0</v>
      </c>
      <c r="BK784" s="27"/>
    </row>
    <row r="785" spans="1:63" ht="12.75">
      <c r="A785" s="19"/>
      <c r="E785" s="10" t="s">
        <v>462</v>
      </c>
      <c r="F785" s="27" t="s">
        <v>44</v>
      </c>
      <c r="H785" s="19"/>
      <c r="BD785" s="11">
        <f t="shared" si="162"/>
        <v>0</v>
      </c>
      <c r="BE785" s="11">
        <f>BA785+AW785+AS785+AO785+AK785+AG785+AC785+Y785+U785+Q785+N785+L785+J785+H785</f>
        <v>0</v>
      </c>
      <c r="BF785" s="11">
        <f t="shared" si="163"/>
        <v>0</v>
      </c>
      <c r="BG785" s="11">
        <f>BC785+AY785+AU785+AQ785+AM785+AI785+AE785+AA785+W785+S785+O785+M785+K785+I785</f>
        <v>0</v>
      </c>
      <c r="BH785" s="11">
        <f>BD785+BF785</f>
        <v>0</v>
      </c>
      <c r="BI785" s="11">
        <f>BE785+BG785</f>
        <v>0</v>
      </c>
      <c r="BJ785" s="28">
        <f t="shared" si="159"/>
        <v>0</v>
      </c>
      <c r="BK785" s="27"/>
    </row>
    <row r="786" spans="1:63" ht="12.75">
      <c r="A786" s="19"/>
      <c r="E786" s="10" t="s">
        <v>463</v>
      </c>
      <c r="F786" s="27"/>
      <c r="H786" s="19">
        <f>H783+H784+H785</f>
        <v>0</v>
      </c>
      <c r="I786" s="9">
        <f aca="true" t="shared" si="165" ref="I786:BC786">I783+I784+I785</f>
        <v>0</v>
      </c>
      <c r="J786" s="9">
        <f t="shared" si="165"/>
        <v>0</v>
      </c>
      <c r="K786" s="9">
        <f t="shared" si="165"/>
        <v>0</v>
      </c>
      <c r="L786" s="9">
        <f t="shared" si="165"/>
        <v>0</v>
      </c>
      <c r="M786" s="9">
        <f t="shared" si="165"/>
        <v>0</v>
      </c>
      <c r="N786" s="9">
        <f t="shared" si="165"/>
        <v>0</v>
      </c>
      <c r="O786" s="9">
        <f t="shared" si="165"/>
        <v>0</v>
      </c>
      <c r="P786" s="9">
        <f t="shared" si="165"/>
        <v>0</v>
      </c>
      <c r="Q786" s="9">
        <f t="shared" si="165"/>
        <v>0</v>
      </c>
      <c r="R786" s="9">
        <f t="shared" si="165"/>
        <v>0</v>
      </c>
      <c r="S786" s="9">
        <f t="shared" si="165"/>
        <v>0</v>
      </c>
      <c r="T786" s="9">
        <f t="shared" si="165"/>
        <v>0</v>
      </c>
      <c r="U786" s="9">
        <f t="shared" si="165"/>
        <v>2</v>
      </c>
      <c r="V786" s="9">
        <f t="shared" si="165"/>
        <v>0</v>
      </c>
      <c r="W786" s="9">
        <f t="shared" si="165"/>
        <v>0</v>
      </c>
      <c r="X786" s="9">
        <f t="shared" si="165"/>
        <v>0</v>
      </c>
      <c r="Y786" s="9">
        <f t="shared" si="165"/>
        <v>0</v>
      </c>
      <c r="Z786" s="9">
        <f t="shared" si="165"/>
        <v>0</v>
      </c>
      <c r="AA786" s="9">
        <f t="shared" si="165"/>
        <v>0</v>
      </c>
      <c r="AB786" s="9">
        <f t="shared" si="165"/>
        <v>3</v>
      </c>
      <c r="AC786" s="9">
        <f t="shared" si="165"/>
        <v>3</v>
      </c>
      <c r="AD786" s="9">
        <f t="shared" si="165"/>
        <v>0</v>
      </c>
      <c r="AE786" s="9">
        <f t="shared" si="165"/>
        <v>0</v>
      </c>
      <c r="AF786" s="9">
        <f t="shared" si="165"/>
        <v>11</v>
      </c>
      <c r="AG786" s="9">
        <f t="shared" si="165"/>
        <v>4</v>
      </c>
      <c r="AH786" s="9">
        <f t="shared" si="165"/>
        <v>1</v>
      </c>
      <c r="AI786" s="9">
        <f t="shared" si="165"/>
        <v>0</v>
      </c>
      <c r="AJ786" s="9">
        <f t="shared" si="165"/>
        <v>4</v>
      </c>
      <c r="AK786" s="9">
        <f t="shared" si="165"/>
        <v>2</v>
      </c>
      <c r="AL786" s="9">
        <f t="shared" si="165"/>
        <v>0</v>
      </c>
      <c r="AM786" s="9">
        <f t="shared" si="165"/>
        <v>0</v>
      </c>
      <c r="AN786" s="9">
        <f t="shared" si="165"/>
        <v>0</v>
      </c>
      <c r="AO786" s="9">
        <f t="shared" si="165"/>
        <v>2</v>
      </c>
      <c r="AP786" s="9">
        <f t="shared" si="165"/>
        <v>0</v>
      </c>
      <c r="AQ786" s="9">
        <f t="shared" si="165"/>
        <v>0</v>
      </c>
      <c r="AR786" s="9">
        <f t="shared" si="165"/>
        <v>1</v>
      </c>
      <c r="AS786" s="9">
        <f t="shared" si="165"/>
        <v>1</v>
      </c>
      <c r="AT786" s="9">
        <f t="shared" si="165"/>
        <v>0</v>
      </c>
      <c r="AU786" s="9">
        <f t="shared" si="165"/>
        <v>0</v>
      </c>
      <c r="AV786" s="9">
        <f t="shared" si="165"/>
        <v>3</v>
      </c>
      <c r="AW786" s="9">
        <f t="shared" si="165"/>
        <v>0</v>
      </c>
      <c r="AX786" s="9">
        <f t="shared" si="165"/>
        <v>0</v>
      </c>
      <c r="AY786" s="9">
        <f t="shared" si="165"/>
        <v>0</v>
      </c>
      <c r="AZ786" s="9">
        <f t="shared" si="165"/>
        <v>0</v>
      </c>
      <c r="BA786" s="9">
        <f t="shared" si="165"/>
        <v>0</v>
      </c>
      <c r="BB786" s="9">
        <f t="shared" si="165"/>
        <v>0</v>
      </c>
      <c r="BC786" s="9">
        <f t="shared" si="165"/>
        <v>0</v>
      </c>
      <c r="BD786" s="11">
        <f t="shared" si="162"/>
        <v>22</v>
      </c>
      <c r="BE786" s="11">
        <f>BA786+AW786+AS786+AO786+AK786+AG786+AC786+Y786+U786+Q786+N786+L786+J786+H786</f>
        <v>14</v>
      </c>
      <c r="BF786" s="11">
        <f t="shared" si="163"/>
        <v>1</v>
      </c>
      <c r="BG786" s="11">
        <f>BC786+AY786+AU786+AQ786+AM786+AI786+AE786+AA786+W786+S786+O786+M786+K786+I786</f>
        <v>0</v>
      </c>
      <c r="BH786" s="11">
        <f>BD786+BF786</f>
        <v>23</v>
      </c>
      <c r="BI786" s="11">
        <f>BE786+BG786</f>
        <v>14</v>
      </c>
      <c r="BJ786" s="28"/>
      <c r="BK786" s="27"/>
    </row>
    <row r="787" spans="1:63" ht="25.5">
      <c r="A787" s="19"/>
      <c r="B787" s="9" t="s">
        <v>464</v>
      </c>
      <c r="E787" s="10" t="s">
        <v>597</v>
      </c>
      <c r="F787" s="27"/>
      <c r="H787" s="19"/>
      <c r="BD787" s="11">
        <f t="shared" si="162"/>
        <v>0</v>
      </c>
      <c r="BE787" s="11">
        <f t="shared" si="156"/>
        <v>0</v>
      </c>
      <c r="BF787" s="11">
        <f t="shared" si="163"/>
        <v>0</v>
      </c>
      <c r="BG787" s="11">
        <f t="shared" si="157"/>
        <v>0</v>
      </c>
      <c r="BH787" s="11">
        <f t="shared" si="158"/>
        <v>0</v>
      </c>
      <c r="BI787" s="11">
        <f t="shared" si="158"/>
        <v>0</v>
      </c>
      <c r="BJ787" s="28">
        <f t="shared" si="159"/>
        <v>0</v>
      </c>
      <c r="BK787" s="27"/>
    </row>
    <row r="788" spans="1:63" ht="12.75">
      <c r="A788" s="19"/>
      <c r="C788" s="9" t="s">
        <v>31</v>
      </c>
      <c r="E788" s="10" t="s">
        <v>465</v>
      </c>
      <c r="F788" s="27"/>
      <c r="H788" s="19"/>
      <c r="BD788" s="11">
        <f t="shared" si="162"/>
        <v>0</v>
      </c>
      <c r="BE788" s="11">
        <f aca="true" t="shared" si="166" ref="BE788:BE795">BA788+AW788+AS788+AO788+AK788+AG788+AC788+Y788+U788+Q788</f>
        <v>0</v>
      </c>
      <c r="BF788" s="11">
        <f t="shared" si="163"/>
        <v>0</v>
      </c>
      <c r="BG788" s="11">
        <f aca="true" t="shared" si="167" ref="BG788:BG795">BC788+AY788+AU788+AQ788+AM788+AI788+AE788+AA788+W788+S788</f>
        <v>0</v>
      </c>
      <c r="BH788" s="11">
        <f t="shared" si="158"/>
        <v>0</v>
      </c>
      <c r="BI788" s="11">
        <f t="shared" si="158"/>
        <v>0</v>
      </c>
      <c r="BJ788" s="28"/>
      <c r="BK788" s="28"/>
    </row>
    <row r="789" spans="1:63" ht="12.75">
      <c r="A789" s="19"/>
      <c r="D789" s="9">
        <v>17</v>
      </c>
      <c r="E789" s="10" t="s">
        <v>407</v>
      </c>
      <c r="F789" s="27" t="s">
        <v>43</v>
      </c>
      <c r="H789" s="19"/>
      <c r="U789" s="9">
        <v>1</v>
      </c>
      <c r="AB789" s="9">
        <v>1</v>
      </c>
      <c r="AF789" s="9">
        <v>2</v>
      </c>
      <c r="BD789" s="11">
        <f t="shared" si="162"/>
        <v>3</v>
      </c>
      <c r="BE789" s="11">
        <f t="shared" si="166"/>
        <v>1</v>
      </c>
      <c r="BF789" s="11">
        <f t="shared" si="163"/>
        <v>0</v>
      </c>
      <c r="BG789" s="11">
        <f t="shared" si="167"/>
        <v>0</v>
      </c>
      <c r="BH789" s="11">
        <f t="shared" si="158"/>
        <v>3</v>
      </c>
      <c r="BI789" s="11">
        <f t="shared" si="158"/>
        <v>1</v>
      </c>
      <c r="BJ789" s="28">
        <f t="shared" si="159"/>
        <v>17</v>
      </c>
      <c r="BK789" s="27"/>
    </row>
    <row r="790" spans="1:63" ht="12.75">
      <c r="A790" s="19"/>
      <c r="D790" s="9">
        <v>18</v>
      </c>
      <c r="E790" s="10" t="s">
        <v>466</v>
      </c>
      <c r="F790" s="27" t="s">
        <v>35</v>
      </c>
      <c r="H790" s="19"/>
      <c r="AG790" s="9">
        <v>2</v>
      </c>
      <c r="AJ790" s="9">
        <v>1</v>
      </c>
      <c r="AO790" s="9">
        <v>1</v>
      </c>
      <c r="BD790" s="11">
        <f t="shared" si="162"/>
        <v>1</v>
      </c>
      <c r="BE790" s="11">
        <f t="shared" si="166"/>
        <v>3</v>
      </c>
      <c r="BF790" s="11">
        <f t="shared" si="163"/>
        <v>0</v>
      </c>
      <c r="BG790" s="11">
        <f t="shared" si="167"/>
        <v>0</v>
      </c>
      <c r="BH790" s="11">
        <f t="shared" si="158"/>
        <v>1</v>
      </c>
      <c r="BI790" s="11">
        <f t="shared" si="158"/>
        <v>3</v>
      </c>
      <c r="BJ790" s="28">
        <f t="shared" si="159"/>
        <v>18</v>
      </c>
      <c r="BK790" s="27"/>
    </row>
    <row r="791" spans="1:63" ht="12.75">
      <c r="A791" s="19"/>
      <c r="B791" s="9" t="s">
        <v>464</v>
      </c>
      <c r="C791" s="9" t="s">
        <v>36</v>
      </c>
      <c r="E791" s="10" t="s">
        <v>467</v>
      </c>
      <c r="F791" s="27"/>
      <c r="H791" s="19"/>
      <c r="BD791" s="11">
        <f t="shared" si="162"/>
        <v>0</v>
      </c>
      <c r="BE791" s="11">
        <f t="shared" si="166"/>
        <v>0</v>
      </c>
      <c r="BF791" s="11">
        <f t="shared" si="163"/>
        <v>0</v>
      </c>
      <c r="BG791" s="11">
        <f t="shared" si="167"/>
        <v>0</v>
      </c>
      <c r="BH791" s="11">
        <f t="shared" si="158"/>
        <v>0</v>
      </c>
      <c r="BI791" s="11">
        <f t="shared" si="158"/>
        <v>0</v>
      </c>
      <c r="BJ791" s="28">
        <f t="shared" si="159"/>
        <v>0</v>
      </c>
      <c r="BK791" s="27">
        <v>340036</v>
      </c>
    </row>
    <row r="792" spans="1:63" ht="12.75">
      <c r="A792" s="19"/>
      <c r="D792" s="9">
        <v>1</v>
      </c>
      <c r="E792" s="10" t="s">
        <v>468</v>
      </c>
      <c r="F792" s="27" t="s">
        <v>43</v>
      </c>
      <c r="H792" s="19"/>
      <c r="Q792" s="9">
        <v>1</v>
      </c>
      <c r="Y792" s="9">
        <v>1</v>
      </c>
      <c r="AC792" s="9">
        <v>3</v>
      </c>
      <c r="AF792" s="9">
        <v>7</v>
      </c>
      <c r="BD792" s="11">
        <f t="shared" si="162"/>
        <v>7</v>
      </c>
      <c r="BE792" s="11">
        <f t="shared" si="166"/>
        <v>5</v>
      </c>
      <c r="BF792" s="11">
        <f t="shared" si="163"/>
        <v>0</v>
      </c>
      <c r="BG792" s="11">
        <f t="shared" si="167"/>
        <v>0</v>
      </c>
      <c r="BH792" s="11">
        <f t="shared" si="158"/>
        <v>7</v>
      </c>
      <c r="BI792" s="11">
        <f t="shared" si="158"/>
        <v>5</v>
      </c>
      <c r="BJ792" s="28">
        <f t="shared" si="159"/>
        <v>1</v>
      </c>
      <c r="BK792" s="27"/>
    </row>
    <row r="793" spans="1:63" ht="12.75">
      <c r="A793" s="19"/>
      <c r="D793" s="9">
        <v>2</v>
      </c>
      <c r="E793" s="10" t="s">
        <v>466</v>
      </c>
      <c r="F793" s="27" t="s">
        <v>43</v>
      </c>
      <c r="H793" s="19"/>
      <c r="Q793" s="9">
        <v>1</v>
      </c>
      <c r="AO793" s="9">
        <v>1</v>
      </c>
      <c r="BD793" s="11">
        <f t="shared" si="162"/>
        <v>0</v>
      </c>
      <c r="BE793" s="11">
        <f t="shared" si="166"/>
        <v>2</v>
      </c>
      <c r="BF793" s="11">
        <f t="shared" si="163"/>
        <v>0</v>
      </c>
      <c r="BG793" s="11">
        <f t="shared" si="167"/>
        <v>0</v>
      </c>
      <c r="BH793" s="11">
        <f t="shared" si="158"/>
        <v>0</v>
      </c>
      <c r="BI793" s="11">
        <f t="shared" si="158"/>
        <v>2</v>
      </c>
      <c r="BJ793" s="28">
        <f t="shared" si="159"/>
        <v>2</v>
      </c>
      <c r="BK793" s="27"/>
    </row>
    <row r="794" spans="1:63" ht="12.75">
      <c r="A794" s="19"/>
      <c r="C794" s="9" t="s">
        <v>55</v>
      </c>
      <c r="E794" s="10" t="s">
        <v>469</v>
      </c>
      <c r="F794" s="27"/>
      <c r="H794" s="19"/>
      <c r="BD794" s="11">
        <f t="shared" si="162"/>
        <v>0</v>
      </c>
      <c r="BE794" s="11">
        <f t="shared" si="166"/>
        <v>0</v>
      </c>
      <c r="BF794" s="11">
        <f t="shared" si="163"/>
        <v>0</v>
      </c>
      <c r="BG794" s="11">
        <f t="shared" si="167"/>
        <v>0</v>
      </c>
      <c r="BH794" s="11">
        <f t="shared" si="158"/>
        <v>0</v>
      </c>
      <c r="BI794" s="11">
        <f t="shared" si="158"/>
        <v>0</v>
      </c>
      <c r="BJ794" s="28">
        <f t="shared" si="159"/>
        <v>0</v>
      </c>
      <c r="BK794" s="27"/>
    </row>
    <row r="795" spans="1:63" ht="12.75">
      <c r="A795" s="19"/>
      <c r="D795" s="9">
        <v>3</v>
      </c>
      <c r="E795" s="10" t="s">
        <v>468</v>
      </c>
      <c r="F795" s="27" t="s">
        <v>43</v>
      </c>
      <c r="H795" s="19"/>
      <c r="U795" s="9">
        <v>2</v>
      </c>
      <c r="Y795" s="9">
        <v>2</v>
      </c>
      <c r="AB795" s="9">
        <v>1</v>
      </c>
      <c r="AC795" s="9">
        <v>6</v>
      </c>
      <c r="AF795" s="9">
        <v>5</v>
      </c>
      <c r="AG795" s="9">
        <v>2</v>
      </c>
      <c r="AJ795" s="9">
        <v>2</v>
      </c>
      <c r="AN795" s="9">
        <v>1</v>
      </c>
      <c r="AO795" s="9">
        <v>1</v>
      </c>
      <c r="AR795" s="9">
        <v>2</v>
      </c>
      <c r="BD795" s="11">
        <f t="shared" si="162"/>
        <v>11</v>
      </c>
      <c r="BE795" s="11">
        <f t="shared" si="166"/>
        <v>13</v>
      </c>
      <c r="BF795" s="11">
        <f t="shared" si="163"/>
        <v>0</v>
      </c>
      <c r="BG795" s="11">
        <f t="shared" si="167"/>
        <v>0</v>
      </c>
      <c r="BH795" s="11">
        <f t="shared" si="158"/>
        <v>11</v>
      </c>
      <c r="BI795" s="11">
        <f t="shared" si="158"/>
        <v>13</v>
      </c>
      <c r="BJ795" s="28">
        <f t="shared" si="159"/>
        <v>3</v>
      </c>
      <c r="BK795" s="27"/>
    </row>
    <row r="796" spans="1:63" ht="12.75">
      <c r="A796" s="19"/>
      <c r="D796" s="9">
        <v>4</v>
      </c>
      <c r="E796" s="10" t="s">
        <v>466</v>
      </c>
      <c r="F796" s="27" t="s">
        <v>43</v>
      </c>
      <c r="H796" s="19"/>
      <c r="U796" s="9">
        <v>1</v>
      </c>
      <c r="Y796" s="9">
        <v>1</v>
      </c>
      <c r="AB796" s="9">
        <v>3</v>
      </c>
      <c r="AC796" s="9">
        <v>3</v>
      </c>
      <c r="AF796" s="9">
        <v>3</v>
      </c>
      <c r="AG796" s="9">
        <v>2</v>
      </c>
      <c r="AJ796" s="9">
        <v>3</v>
      </c>
      <c r="AN796" s="9">
        <v>3</v>
      </c>
      <c r="BD796" s="11">
        <f aca="true" t="shared" si="168" ref="BD796:BD816">AZ796+AV796+AR796+AN796+AJ796+AF796+AB796+X796+T796+P796</f>
        <v>12</v>
      </c>
      <c r="BE796" s="11">
        <f t="shared" si="156"/>
        <v>7</v>
      </c>
      <c r="BF796" s="11">
        <f t="shared" si="163"/>
        <v>0</v>
      </c>
      <c r="BG796" s="11">
        <f t="shared" si="157"/>
        <v>0</v>
      </c>
      <c r="BH796" s="11">
        <f t="shared" si="158"/>
        <v>12</v>
      </c>
      <c r="BI796" s="11">
        <f t="shared" si="158"/>
        <v>7</v>
      </c>
      <c r="BJ796" s="28">
        <f t="shared" si="159"/>
        <v>4</v>
      </c>
      <c r="BK796" s="27"/>
    </row>
    <row r="797" spans="1:63" ht="25.5">
      <c r="A797" s="19"/>
      <c r="C797" s="9" t="s">
        <v>88</v>
      </c>
      <c r="E797" s="10" t="s">
        <v>470</v>
      </c>
      <c r="F797" s="27"/>
      <c r="H797" s="19"/>
      <c r="BD797" s="11">
        <f t="shared" si="168"/>
        <v>0</v>
      </c>
      <c r="BE797" s="11">
        <f t="shared" si="156"/>
        <v>0</v>
      </c>
      <c r="BF797" s="11">
        <f t="shared" si="163"/>
        <v>0</v>
      </c>
      <c r="BG797" s="11">
        <f t="shared" si="157"/>
        <v>0</v>
      </c>
      <c r="BH797" s="11">
        <f t="shared" si="158"/>
        <v>0</v>
      </c>
      <c r="BI797" s="11">
        <f t="shared" si="158"/>
        <v>0</v>
      </c>
      <c r="BJ797" s="28">
        <f t="shared" si="159"/>
        <v>0</v>
      </c>
      <c r="BK797" s="27"/>
    </row>
    <row r="798" spans="1:63" ht="12.75">
      <c r="A798" s="19"/>
      <c r="D798" s="9">
        <v>5</v>
      </c>
      <c r="E798" s="10" t="s">
        <v>466</v>
      </c>
      <c r="F798" s="27" t="s">
        <v>43</v>
      </c>
      <c r="H798" s="19"/>
      <c r="AB798" s="9">
        <v>1</v>
      </c>
      <c r="BD798" s="11">
        <f t="shared" si="168"/>
        <v>1</v>
      </c>
      <c r="BE798" s="11">
        <f t="shared" si="156"/>
        <v>0</v>
      </c>
      <c r="BF798" s="11">
        <f aca="true" t="shared" si="169" ref="BF798:BF831">BB798+AX798+AT798+AP798+AL798+AH798+AD798+Z798+V798+R798</f>
        <v>0</v>
      </c>
      <c r="BG798" s="11">
        <f t="shared" si="157"/>
        <v>0</v>
      </c>
      <c r="BH798" s="11">
        <f t="shared" si="158"/>
        <v>1</v>
      </c>
      <c r="BI798" s="11">
        <f t="shared" si="158"/>
        <v>0</v>
      </c>
      <c r="BJ798" s="28">
        <f t="shared" si="159"/>
        <v>5</v>
      </c>
      <c r="BK798" s="27"/>
    </row>
    <row r="799" spans="1:63" ht="12.75">
      <c r="A799" s="19"/>
      <c r="C799" s="9" t="s">
        <v>321</v>
      </c>
      <c r="E799" s="10" t="s">
        <v>471</v>
      </c>
      <c r="F799" s="27"/>
      <c r="H799" s="19"/>
      <c r="BD799" s="11">
        <f t="shared" si="168"/>
        <v>0</v>
      </c>
      <c r="BE799" s="11">
        <f t="shared" si="156"/>
        <v>0</v>
      </c>
      <c r="BF799" s="11">
        <f t="shared" si="169"/>
        <v>0</v>
      </c>
      <c r="BG799" s="11">
        <f t="shared" si="157"/>
        <v>0</v>
      </c>
      <c r="BH799" s="11">
        <f t="shared" si="158"/>
        <v>0</v>
      </c>
      <c r="BI799" s="11">
        <f t="shared" si="158"/>
        <v>0</v>
      </c>
      <c r="BJ799" s="28">
        <f t="shared" si="159"/>
        <v>0</v>
      </c>
      <c r="BK799" s="27"/>
    </row>
    <row r="800" spans="1:63" ht="12.75">
      <c r="A800" s="19"/>
      <c r="D800" s="9">
        <v>6</v>
      </c>
      <c r="E800" s="10" t="s">
        <v>466</v>
      </c>
      <c r="F800" s="27" t="s">
        <v>43</v>
      </c>
      <c r="H800" s="19"/>
      <c r="AJ800" s="9">
        <v>1</v>
      </c>
      <c r="BD800" s="11">
        <f t="shared" si="168"/>
        <v>1</v>
      </c>
      <c r="BE800" s="11">
        <f t="shared" si="156"/>
        <v>0</v>
      </c>
      <c r="BF800" s="11">
        <f t="shared" si="169"/>
        <v>0</v>
      </c>
      <c r="BG800" s="11">
        <f t="shared" si="157"/>
        <v>0</v>
      </c>
      <c r="BH800" s="11">
        <f t="shared" si="158"/>
        <v>1</v>
      </c>
      <c r="BI800" s="11">
        <f t="shared" si="158"/>
        <v>0</v>
      </c>
      <c r="BJ800" s="28">
        <f t="shared" si="159"/>
        <v>6</v>
      </c>
      <c r="BK800" s="27"/>
    </row>
    <row r="801" spans="1:63" ht="12.75">
      <c r="A801" s="19"/>
      <c r="C801" s="9" t="s">
        <v>323</v>
      </c>
      <c r="E801" s="10" t="s">
        <v>472</v>
      </c>
      <c r="F801" s="27"/>
      <c r="H801" s="19"/>
      <c r="BD801" s="11">
        <f t="shared" si="168"/>
        <v>0</v>
      </c>
      <c r="BE801" s="11">
        <f t="shared" si="156"/>
        <v>0</v>
      </c>
      <c r="BF801" s="11">
        <f t="shared" si="169"/>
        <v>0</v>
      </c>
      <c r="BG801" s="11">
        <f t="shared" si="157"/>
        <v>0</v>
      </c>
      <c r="BH801" s="11">
        <f t="shared" si="158"/>
        <v>0</v>
      </c>
      <c r="BI801" s="11">
        <f t="shared" si="158"/>
        <v>0</v>
      </c>
      <c r="BJ801" s="28">
        <f t="shared" si="159"/>
        <v>0</v>
      </c>
      <c r="BK801" s="27"/>
    </row>
    <row r="802" spans="1:63" ht="12.75">
      <c r="A802" s="19"/>
      <c r="D802" s="9">
        <v>7</v>
      </c>
      <c r="E802" s="10" t="s">
        <v>466</v>
      </c>
      <c r="F802" s="27" t="s">
        <v>43</v>
      </c>
      <c r="H802" s="19"/>
      <c r="U802" s="9">
        <v>1</v>
      </c>
      <c r="AF802" s="9">
        <v>2</v>
      </c>
      <c r="AJ802" s="9">
        <v>1</v>
      </c>
      <c r="AN802" s="9">
        <v>1</v>
      </c>
      <c r="BD802" s="11">
        <f t="shared" si="168"/>
        <v>4</v>
      </c>
      <c r="BE802" s="11">
        <f t="shared" si="156"/>
        <v>1</v>
      </c>
      <c r="BF802" s="11">
        <f t="shared" si="169"/>
        <v>0</v>
      </c>
      <c r="BG802" s="11">
        <f t="shared" si="157"/>
        <v>0</v>
      </c>
      <c r="BH802" s="11">
        <f t="shared" si="158"/>
        <v>4</v>
      </c>
      <c r="BI802" s="11">
        <f t="shared" si="158"/>
        <v>1</v>
      </c>
      <c r="BJ802" s="28">
        <f t="shared" si="159"/>
        <v>7</v>
      </c>
      <c r="BK802" s="27"/>
    </row>
    <row r="803" spans="1:63" ht="12.75">
      <c r="A803" s="19"/>
      <c r="C803" s="9" t="s">
        <v>327</v>
      </c>
      <c r="E803" s="10" t="s">
        <v>473</v>
      </c>
      <c r="F803" s="27"/>
      <c r="H803" s="19"/>
      <c r="BD803" s="11">
        <f t="shared" si="168"/>
        <v>0</v>
      </c>
      <c r="BE803" s="11">
        <f t="shared" si="156"/>
        <v>0</v>
      </c>
      <c r="BF803" s="11">
        <f t="shared" si="169"/>
        <v>0</v>
      </c>
      <c r="BG803" s="11">
        <f t="shared" si="157"/>
        <v>0</v>
      </c>
      <c r="BH803" s="11">
        <f t="shared" si="158"/>
        <v>0</v>
      </c>
      <c r="BI803" s="11">
        <f t="shared" si="158"/>
        <v>0</v>
      </c>
      <c r="BJ803" s="28">
        <f t="shared" si="159"/>
        <v>0</v>
      </c>
      <c r="BK803" s="27"/>
    </row>
    <row r="804" spans="1:63" ht="12.75">
      <c r="A804" s="19"/>
      <c r="D804" s="9">
        <v>8</v>
      </c>
      <c r="E804" s="10" t="s">
        <v>407</v>
      </c>
      <c r="F804" s="27" t="s">
        <v>43</v>
      </c>
      <c r="H804" s="19"/>
      <c r="Y804" s="9">
        <v>1</v>
      </c>
      <c r="AB804" s="9">
        <v>1</v>
      </c>
      <c r="AC804" s="9">
        <v>1</v>
      </c>
      <c r="AF804" s="9">
        <v>2</v>
      </c>
      <c r="AJ804" s="9">
        <v>2</v>
      </c>
      <c r="BD804" s="11">
        <f t="shared" si="168"/>
        <v>5</v>
      </c>
      <c r="BE804" s="11">
        <f t="shared" si="156"/>
        <v>2</v>
      </c>
      <c r="BF804" s="11">
        <f t="shared" si="169"/>
        <v>0</v>
      </c>
      <c r="BG804" s="11">
        <f t="shared" si="157"/>
        <v>0</v>
      </c>
      <c r="BH804" s="11">
        <f t="shared" si="158"/>
        <v>5</v>
      </c>
      <c r="BI804" s="11">
        <f t="shared" si="158"/>
        <v>2</v>
      </c>
      <c r="BJ804" s="28">
        <f t="shared" si="159"/>
        <v>8</v>
      </c>
      <c r="BK804" s="27"/>
    </row>
    <row r="805" spans="1:63" ht="12.75">
      <c r="A805" s="19"/>
      <c r="D805" s="9">
        <v>9</v>
      </c>
      <c r="E805" s="10" t="s">
        <v>474</v>
      </c>
      <c r="F805" s="27" t="s">
        <v>43</v>
      </c>
      <c r="H805" s="19"/>
      <c r="AG805" s="9">
        <v>1</v>
      </c>
      <c r="AJ805" s="9">
        <v>4</v>
      </c>
      <c r="BD805" s="11">
        <f t="shared" si="168"/>
        <v>4</v>
      </c>
      <c r="BE805" s="11">
        <f t="shared" si="156"/>
        <v>1</v>
      </c>
      <c r="BF805" s="11">
        <f t="shared" si="169"/>
        <v>0</v>
      </c>
      <c r="BG805" s="11">
        <f t="shared" si="157"/>
        <v>0</v>
      </c>
      <c r="BH805" s="11">
        <f t="shared" si="158"/>
        <v>4</v>
      </c>
      <c r="BI805" s="11">
        <f t="shared" si="158"/>
        <v>1</v>
      </c>
      <c r="BJ805" s="28">
        <f t="shared" si="159"/>
        <v>9</v>
      </c>
      <c r="BK805" s="27"/>
    </row>
    <row r="806" spans="1:63" ht="12.75">
      <c r="A806" s="19"/>
      <c r="D806" s="9">
        <v>10</v>
      </c>
      <c r="E806" s="10" t="s">
        <v>475</v>
      </c>
      <c r="F806" s="27" t="s">
        <v>43</v>
      </c>
      <c r="H806" s="19"/>
      <c r="AC806" s="9">
        <v>2</v>
      </c>
      <c r="AF806" s="9">
        <v>4</v>
      </c>
      <c r="AV806" s="9">
        <v>1</v>
      </c>
      <c r="BD806" s="11">
        <f t="shared" si="168"/>
        <v>5</v>
      </c>
      <c r="BF806" s="11">
        <f t="shared" si="169"/>
        <v>0</v>
      </c>
      <c r="BG806" s="11">
        <f t="shared" si="157"/>
        <v>0</v>
      </c>
      <c r="BH806" s="11">
        <f t="shared" si="158"/>
        <v>5</v>
      </c>
      <c r="BI806" s="11">
        <f t="shared" si="158"/>
        <v>0</v>
      </c>
      <c r="BJ806" s="28">
        <f t="shared" si="159"/>
        <v>10</v>
      </c>
      <c r="BK806" s="27"/>
    </row>
    <row r="807" spans="1:63" ht="12.75">
      <c r="A807" s="19"/>
      <c r="D807" s="9">
        <v>11</v>
      </c>
      <c r="E807" s="10" t="s">
        <v>476</v>
      </c>
      <c r="F807" s="27" t="s">
        <v>43</v>
      </c>
      <c r="H807" s="19"/>
      <c r="AN807" s="9">
        <v>1</v>
      </c>
      <c r="BD807" s="11">
        <f t="shared" si="168"/>
        <v>1</v>
      </c>
      <c r="BE807" s="11">
        <f t="shared" si="156"/>
        <v>0</v>
      </c>
      <c r="BF807" s="11">
        <f t="shared" si="169"/>
        <v>0</v>
      </c>
      <c r="BG807" s="11">
        <f t="shared" si="157"/>
        <v>0</v>
      </c>
      <c r="BH807" s="11">
        <f t="shared" si="158"/>
        <v>1</v>
      </c>
      <c r="BI807" s="11">
        <f t="shared" si="158"/>
        <v>0</v>
      </c>
      <c r="BJ807" s="28">
        <f t="shared" si="159"/>
        <v>11</v>
      </c>
      <c r="BK807" s="27"/>
    </row>
    <row r="808" spans="1:63" ht="12.75">
      <c r="A808" s="19"/>
      <c r="E808" s="10" t="s">
        <v>477</v>
      </c>
      <c r="F808" s="27" t="s">
        <v>34</v>
      </c>
      <c r="H808" s="19"/>
      <c r="BD808" s="11">
        <f t="shared" si="168"/>
        <v>0</v>
      </c>
      <c r="BE808" s="11">
        <f t="shared" si="156"/>
        <v>0</v>
      </c>
      <c r="BF808" s="11">
        <f t="shared" si="169"/>
        <v>0</v>
      </c>
      <c r="BG808" s="11">
        <f t="shared" si="157"/>
        <v>0</v>
      </c>
      <c r="BH808" s="11">
        <f t="shared" si="158"/>
        <v>0</v>
      </c>
      <c r="BI808" s="11">
        <f t="shared" si="158"/>
        <v>0</v>
      </c>
      <c r="BJ808" s="28">
        <f t="shared" si="159"/>
        <v>0</v>
      </c>
      <c r="BK808" s="27"/>
    </row>
    <row r="809" spans="1:63" ht="12.75">
      <c r="A809" s="19"/>
      <c r="E809" s="10" t="s">
        <v>477</v>
      </c>
      <c r="F809" s="27" t="s">
        <v>43</v>
      </c>
      <c r="H809" s="19"/>
      <c r="Q809" s="9">
        <v>2</v>
      </c>
      <c r="U809" s="9">
        <v>5</v>
      </c>
      <c r="Y809" s="9">
        <v>5</v>
      </c>
      <c r="AB809" s="9">
        <v>9</v>
      </c>
      <c r="AC809" s="9">
        <v>13</v>
      </c>
      <c r="AF809" s="9">
        <v>23</v>
      </c>
      <c r="AG809" s="9">
        <v>7</v>
      </c>
      <c r="AJ809" s="9">
        <v>14</v>
      </c>
      <c r="AN809" s="9">
        <v>6</v>
      </c>
      <c r="AO809" s="9">
        <v>3</v>
      </c>
      <c r="AR809" s="9">
        <v>2</v>
      </c>
      <c r="AV809" s="9">
        <v>1</v>
      </c>
      <c r="BD809" s="11">
        <f t="shared" si="168"/>
        <v>55</v>
      </c>
      <c r="BE809" s="11">
        <f t="shared" si="156"/>
        <v>35</v>
      </c>
      <c r="BF809" s="11">
        <f t="shared" si="169"/>
        <v>0</v>
      </c>
      <c r="BG809" s="11">
        <f t="shared" si="157"/>
        <v>0</v>
      </c>
      <c r="BH809" s="11">
        <f t="shared" si="158"/>
        <v>55</v>
      </c>
      <c r="BI809" s="11">
        <f t="shared" si="158"/>
        <v>35</v>
      </c>
      <c r="BJ809" s="28">
        <f t="shared" si="159"/>
        <v>0</v>
      </c>
      <c r="BK809" s="27"/>
    </row>
    <row r="810" spans="1:63" ht="12.75">
      <c r="A810" s="19"/>
      <c r="E810" s="10" t="s">
        <v>477</v>
      </c>
      <c r="F810" s="27" t="s">
        <v>44</v>
      </c>
      <c r="H810" s="19"/>
      <c r="BD810" s="11">
        <f t="shared" si="168"/>
        <v>0</v>
      </c>
      <c r="BE810" s="11">
        <f t="shared" si="156"/>
        <v>0</v>
      </c>
      <c r="BF810" s="11">
        <f t="shared" si="169"/>
        <v>0</v>
      </c>
      <c r="BG810" s="11">
        <f t="shared" si="157"/>
        <v>0</v>
      </c>
      <c r="BH810" s="11">
        <f t="shared" si="158"/>
        <v>0</v>
      </c>
      <c r="BI810" s="11">
        <f t="shared" si="158"/>
        <v>0</v>
      </c>
      <c r="BJ810" s="28">
        <f t="shared" si="159"/>
        <v>0</v>
      </c>
      <c r="BK810" s="27"/>
    </row>
    <row r="811" spans="1:63" ht="12.75">
      <c r="A811" s="19"/>
      <c r="E811" s="10" t="s">
        <v>478</v>
      </c>
      <c r="F811" s="27"/>
      <c r="H811" s="19">
        <f>H810+H809+H808</f>
        <v>0</v>
      </c>
      <c r="I811" s="9">
        <f aca="true" t="shared" si="170" ref="I811:BC811">I810+I809+I808</f>
        <v>0</v>
      </c>
      <c r="J811" s="9">
        <f t="shared" si="170"/>
        <v>0</v>
      </c>
      <c r="K811" s="9">
        <f t="shared" si="170"/>
        <v>0</v>
      </c>
      <c r="L811" s="9">
        <f t="shared" si="170"/>
        <v>0</v>
      </c>
      <c r="M811" s="9">
        <f t="shared" si="170"/>
        <v>0</v>
      </c>
      <c r="N811" s="9">
        <f t="shared" si="170"/>
        <v>0</v>
      </c>
      <c r="O811" s="9">
        <f t="shared" si="170"/>
        <v>0</v>
      </c>
      <c r="P811" s="9">
        <f t="shared" si="170"/>
        <v>0</v>
      </c>
      <c r="Q811" s="9">
        <f t="shared" si="170"/>
        <v>2</v>
      </c>
      <c r="R811" s="9">
        <f t="shared" si="170"/>
        <v>0</v>
      </c>
      <c r="S811" s="9">
        <f t="shared" si="170"/>
        <v>0</v>
      </c>
      <c r="T811" s="9">
        <f t="shared" si="170"/>
        <v>0</v>
      </c>
      <c r="U811" s="9">
        <f t="shared" si="170"/>
        <v>5</v>
      </c>
      <c r="V811" s="9">
        <f t="shared" si="170"/>
        <v>0</v>
      </c>
      <c r="W811" s="9">
        <f t="shared" si="170"/>
        <v>0</v>
      </c>
      <c r="X811" s="9">
        <f t="shared" si="170"/>
        <v>0</v>
      </c>
      <c r="Y811" s="9">
        <f t="shared" si="170"/>
        <v>5</v>
      </c>
      <c r="Z811" s="9">
        <f t="shared" si="170"/>
        <v>0</v>
      </c>
      <c r="AA811" s="9">
        <f t="shared" si="170"/>
        <v>0</v>
      </c>
      <c r="AB811" s="9">
        <f t="shared" si="170"/>
        <v>9</v>
      </c>
      <c r="AC811" s="9">
        <f t="shared" si="170"/>
        <v>13</v>
      </c>
      <c r="AD811" s="9">
        <f t="shared" si="170"/>
        <v>0</v>
      </c>
      <c r="AE811" s="9">
        <f t="shared" si="170"/>
        <v>0</v>
      </c>
      <c r="AF811" s="9">
        <f t="shared" si="170"/>
        <v>23</v>
      </c>
      <c r="AG811" s="9">
        <f t="shared" si="170"/>
        <v>7</v>
      </c>
      <c r="AH811" s="9">
        <f t="shared" si="170"/>
        <v>0</v>
      </c>
      <c r="AI811" s="9">
        <f t="shared" si="170"/>
        <v>0</v>
      </c>
      <c r="AJ811" s="9">
        <f t="shared" si="170"/>
        <v>14</v>
      </c>
      <c r="AK811" s="9">
        <f t="shared" si="170"/>
        <v>0</v>
      </c>
      <c r="AL811" s="9">
        <f t="shared" si="170"/>
        <v>0</v>
      </c>
      <c r="AM811" s="9">
        <f t="shared" si="170"/>
        <v>0</v>
      </c>
      <c r="AN811" s="9">
        <f t="shared" si="170"/>
        <v>6</v>
      </c>
      <c r="AO811" s="9">
        <f t="shared" si="170"/>
        <v>3</v>
      </c>
      <c r="AP811" s="9">
        <f t="shared" si="170"/>
        <v>0</v>
      </c>
      <c r="AQ811" s="9">
        <f t="shared" si="170"/>
        <v>0</v>
      </c>
      <c r="AR811" s="9">
        <f t="shared" si="170"/>
        <v>2</v>
      </c>
      <c r="AS811" s="9">
        <f t="shared" si="170"/>
        <v>0</v>
      </c>
      <c r="AT811" s="9">
        <f t="shared" si="170"/>
        <v>0</v>
      </c>
      <c r="AU811" s="9">
        <f t="shared" si="170"/>
        <v>0</v>
      </c>
      <c r="AV811" s="9">
        <f t="shared" si="170"/>
        <v>1</v>
      </c>
      <c r="AW811" s="9">
        <f t="shared" si="170"/>
        <v>0</v>
      </c>
      <c r="AX811" s="9">
        <f t="shared" si="170"/>
        <v>0</v>
      </c>
      <c r="AY811" s="9">
        <f t="shared" si="170"/>
        <v>0</v>
      </c>
      <c r="AZ811" s="9">
        <f t="shared" si="170"/>
        <v>0</v>
      </c>
      <c r="BA811" s="9">
        <f t="shared" si="170"/>
        <v>0</v>
      </c>
      <c r="BB811" s="9">
        <f t="shared" si="170"/>
        <v>0</v>
      </c>
      <c r="BC811" s="9">
        <f t="shared" si="170"/>
        <v>0</v>
      </c>
      <c r="BD811" s="11">
        <f t="shared" si="168"/>
        <v>55</v>
      </c>
      <c r="BE811" s="11">
        <f t="shared" si="156"/>
        <v>35</v>
      </c>
      <c r="BF811" s="11">
        <f t="shared" si="169"/>
        <v>0</v>
      </c>
      <c r="BG811" s="11">
        <f t="shared" si="157"/>
        <v>0</v>
      </c>
      <c r="BH811" s="11">
        <f t="shared" si="158"/>
        <v>55</v>
      </c>
      <c r="BI811" s="11">
        <f t="shared" si="158"/>
        <v>35</v>
      </c>
      <c r="BJ811" s="28">
        <f t="shared" si="159"/>
        <v>0</v>
      </c>
      <c r="BK811" s="27"/>
    </row>
    <row r="812" spans="1:63" ht="12.75">
      <c r="A812" s="19"/>
      <c r="B812" s="9" t="s">
        <v>479</v>
      </c>
      <c r="E812" s="10" t="s">
        <v>480</v>
      </c>
      <c r="F812" s="27"/>
      <c r="H812" s="19"/>
      <c r="BD812" s="11">
        <f t="shared" si="168"/>
        <v>0</v>
      </c>
      <c r="BE812" s="11">
        <f t="shared" si="156"/>
        <v>0</v>
      </c>
      <c r="BF812" s="11">
        <f t="shared" si="169"/>
        <v>0</v>
      </c>
      <c r="BG812" s="11">
        <f t="shared" si="157"/>
        <v>0</v>
      </c>
      <c r="BH812" s="11">
        <f t="shared" si="158"/>
        <v>0</v>
      </c>
      <c r="BI812" s="11">
        <f t="shared" si="158"/>
        <v>0</v>
      </c>
      <c r="BJ812" s="28">
        <f t="shared" si="159"/>
        <v>0</v>
      </c>
      <c r="BK812" s="27"/>
    </row>
    <row r="813" spans="1:63" ht="12.75">
      <c r="A813" s="19"/>
      <c r="C813" s="9" t="s">
        <v>36</v>
      </c>
      <c r="E813" s="10" t="s">
        <v>481</v>
      </c>
      <c r="F813" s="27"/>
      <c r="H813" s="19"/>
      <c r="BD813" s="11">
        <f t="shared" si="168"/>
        <v>0</v>
      </c>
      <c r="BE813" s="11">
        <f aca="true" t="shared" si="171" ref="BE813:BE876">BA813+AW813+AS813+AO813+AK813+AG813+AC813+Y813+U813+Q813+N813+L813+J813+H813</f>
        <v>0</v>
      </c>
      <c r="BF813" s="11">
        <f t="shared" si="169"/>
        <v>0</v>
      </c>
      <c r="BG813" s="11">
        <f aca="true" t="shared" si="172" ref="BG813:BG876">BC813+AY813+AU813+AQ813+AM813+AI813+AE813+AA813+W813+S813+O813+M813+K813+I813</f>
        <v>0</v>
      </c>
      <c r="BH813" s="11">
        <f aca="true" t="shared" si="173" ref="BH813:BI829">BD813+BF813</f>
        <v>0</v>
      </c>
      <c r="BI813" s="11">
        <f t="shared" si="173"/>
        <v>0</v>
      </c>
      <c r="BJ813" s="28">
        <f aca="true" t="shared" si="174" ref="BJ813:BJ876">D813</f>
        <v>0</v>
      </c>
      <c r="BK813" s="27"/>
    </row>
    <row r="814" spans="1:63" ht="12.75">
      <c r="A814" s="19"/>
      <c r="D814" s="9">
        <v>12</v>
      </c>
      <c r="E814" s="10" t="s">
        <v>482</v>
      </c>
      <c r="F814" s="27" t="s">
        <v>44</v>
      </c>
      <c r="H814" s="19"/>
      <c r="U814" s="9">
        <v>7</v>
      </c>
      <c r="Y814" s="9">
        <v>4</v>
      </c>
      <c r="AB814" s="9">
        <v>4</v>
      </c>
      <c r="AC814" s="9">
        <v>8</v>
      </c>
      <c r="AF814" s="9">
        <v>6</v>
      </c>
      <c r="AG814" s="9">
        <v>2</v>
      </c>
      <c r="AJ814" s="9">
        <v>1</v>
      </c>
      <c r="AK814" s="9">
        <v>2</v>
      </c>
      <c r="AO814" s="9">
        <v>1</v>
      </c>
      <c r="AS814" s="9">
        <v>1</v>
      </c>
      <c r="BD814" s="11">
        <f t="shared" si="168"/>
        <v>11</v>
      </c>
      <c r="BE814" s="11">
        <f t="shared" si="171"/>
        <v>25</v>
      </c>
      <c r="BF814" s="11">
        <f t="shared" si="169"/>
        <v>0</v>
      </c>
      <c r="BG814" s="11">
        <f t="shared" si="172"/>
        <v>0</v>
      </c>
      <c r="BH814" s="11">
        <f t="shared" si="173"/>
        <v>11</v>
      </c>
      <c r="BI814" s="11">
        <f t="shared" si="173"/>
        <v>25</v>
      </c>
      <c r="BJ814" s="28">
        <f t="shared" si="174"/>
        <v>12</v>
      </c>
      <c r="BK814" s="27"/>
    </row>
    <row r="815" spans="1:63" ht="12.75">
      <c r="A815" s="19"/>
      <c r="C815" s="9" t="s">
        <v>55</v>
      </c>
      <c r="E815" s="10" t="s">
        <v>469</v>
      </c>
      <c r="F815" s="27"/>
      <c r="H815" s="19"/>
      <c r="BD815" s="11">
        <f t="shared" si="168"/>
        <v>0</v>
      </c>
      <c r="BE815" s="11">
        <f t="shared" si="171"/>
        <v>0</v>
      </c>
      <c r="BF815" s="11">
        <f t="shared" si="169"/>
        <v>0</v>
      </c>
      <c r="BG815" s="11">
        <f t="shared" si="172"/>
        <v>0</v>
      </c>
      <c r="BH815" s="11">
        <f t="shared" si="173"/>
        <v>0</v>
      </c>
      <c r="BI815" s="11">
        <f t="shared" si="173"/>
        <v>0</v>
      </c>
      <c r="BJ815" s="28">
        <f t="shared" si="174"/>
        <v>0</v>
      </c>
      <c r="BK815" s="27"/>
    </row>
    <row r="816" spans="1:63" ht="12.75">
      <c r="A816" s="19"/>
      <c r="D816" s="9">
        <v>13</v>
      </c>
      <c r="E816" s="10" t="s">
        <v>483</v>
      </c>
      <c r="F816" s="27" t="s">
        <v>34</v>
      </c>
      <c r="H816" s="19"/>
      <c r="AF816" s="9">
        <v>1</v>
      </c>
      <c r="AV816" s="9">
        <v>1</v>
      </c>
      <c r="BD816" s="11">
        <f t="shared" si="168"/>
        <v>2</v>
      </c>
      <c r="BE816" s="11">
        <f t="shared" si="171"/>
        <v>0</v>
      </c>
      <c r="BF816" s="11">
        <f t="shared" si="169"/>
        <v>0</v>
      </c>
      <c r="BG816" s="11">
        <f t="shared" si="172"/>
        <v>0</v>
      </c>
      <c r="BH816" s="11">
        <f t="shared" si="173"/>
        <v>2</v>
      </c>
      <c r="BI816" s="11">
        <f t="shared" si="173"/>
        <v>0</v>
      </c>
      <c r="BJ816" s="28">
        <f t="shared" si="174"/>
        <v>13</v>
      </c>
      <c r="BK816" s="27"/>
    </row>
    <row r="817" spans="1:63" ht="12.75">
      <c r="A817" s="19"/>
      <c r="D817" s="9">
        <v>14</v>
      </c>
      <c r="E817" s="10" t="s">
        <v>482</v>
      </c>
      <c r="F817" s="27" t="s">
        <v>44</v>
      </c>
      <c r="H817" s="19"/>
      <c r="U817" s="9">
        <v>5</v>
      </c>
      <c r="Y817" s="9">
        <v>4</v>
      </c>
      <c r="AB817" s="9">
        <v>5</v>
      </c>
      <c r="AC817" s="9">
        <v>3</v>
      </c>
      <c r="AF817" s="9">
        <v>14</v>
      </c>
      <c r="AG817" s="9">
        <v>4</v>
      </c>
      <c r="BD817" s="11">
        <f aca="true" t="shared" si="175" ref="BD817:BE880">AZ817+AV817+AR817+AN817+AJ817+AF817+AB817+X817+T817+P817</f>
        <v>19</v>
      </c>
      <c r="BE817" s="11">
        <f t="shared" si="171"/>
        <v>16</v>
      </c>
      <c r="BF817" s="11">
        <f t="shared" si="169"/>
        <v>0</v>
      </c>
      <c r="BG817" s="11">
        <f t="shared" si="172"/>
        <v>0</v>
      </c>
      <c r="BH817" s="11">
        <f t="shared" si="173"/>
        <v>19</v>
      </c>
      <c r="BI817" s="11">
        <f t="shared" si="173"/>
        <v>16</v>
      </c>
      <c r="BJ817" s="28">
        <f t="shared" si="174"/>
        <v>14</v>
      </c>
      <c r="BK817" s="27"/>
    </row>
    <row r="818" spans="1:63" ht="12.75">
      <c r="A818" s="19"/>
      <c r="C818" s="9" t="s">
        <v>38</v>
      </c>
      <c r="E818" s="10" t="s">
        <v>484</v>
      </c>
      <c r="F818" s="27"/>
      <c r="H818" s="19"/>
      <c r="BD818" s="11">
        <f t="shared" si="175"/>
        <v>0</v>
      </c>
      <c r="BE818" s="11">
        <f t="shared" si="171"/>
        <v>0</v>
      </c>
      <c r="BF818" s="11">
        <f t="shared" si="169"/>
        <v>0</v>
      </c>
      <c r="BG818" s="11">
        <f t="shared" si="172"/>
        <v>0</v>
      </c>
      <c r="BH818" s="11">
        <f t="shared" si="173"/>
        <v>0</v>
      </c>
      <c r="BI818" s="11">
        <f t="shared" si="173"/>
        <v>0</v>
      </c>
      <c r="BJ818" s="28">
        <f t="shared" si="174"/>
        <v>0</v>
      </c>
      <c r="BK818" s="27"/>
    </row>
    <row r="819" spans="1:63" ht="12.75">
      <c r="A819" s="19"/>
      <c r="D819" s="9">
        <v>15</v>
      </c>
      <c r="E819" s="10" t="s">
        <v>482</v>
      </c>
      <c r="F819" s="27" t="s">
        <v>44</v>
      </c>
      <c r="H819" s="19"/>
      <c r="AC819" s="9">
        <v>1</v>
      </c>
      <c r="AJ819" s="9">
        <v>1</v>
      </c>
      <c r="BD819" s="11">
        <f t="shared" si="175"/>
        <v>1</v>
      </c>
      <c r="BE819" s="11">
        <f t="shared" si="171"/>
        <v>1</v>
      </c>
      <c r="BF819" s="11">
        <f t="shared" si="169"/>
        <v>0</v>
      </c>
      <c r="BG819" s="11">
        <f t="shared" si="172"/>
        <v>0</v>
      </c>
      <c r="BH819" s="11">
        <f t="shared" si="173"/>
        <v>1</v>
      </c>
      <c r="BI819" s="11">
        <f t="shared" si="173"/>
        <v>1</v>
      </c>
      <c r="BJ819" s="28">
        <f t="shared" si="174"/>
        <v>15</v>
      </c>
      <c r="BK819" s="27"/>
    </row>
    <row r="820" spans="1:63" ht="25.5">
      <c r="A820" s="19"/>
      <c r="C820" s="9" t="s">
        <v>88</v>
      </c>
      <c r="E820" s="10" t="s">
        <v>470</v>
      </c>
      <c r="F820" s="27"/>
      <c r="H820" s="19"/>
      <c r="BD820" s="11">
        <f t="shared" si="175"/>
        <v>0</v>
      </c>
      <c r="BE820" s="11">
        <f t="shared" si="171"/>
        <v>0</v>
      </c>
      <c r="BF820" s="11">
        <f t="shared" si="169"/>
        <v>0</v>
      </c>
      <c r="BG820" s="11">
        <f t="shared" si="172"/>
        <v>0</v>
      </c>
      <c r="BH820" s="11">
        <f t="shared" si="173"/>
        <v>0</v>
      </c>
      <c r="BI820" s="11">
        <f t="shared" si="173"/>
        <v>0</v>
      </c>
      <c r="BJ820" s="28">
        <f t="shared" si="174"/>
        <v>0</v>
      </c>
      <c r="BK820" s="27"/>
    </row>
    <row r="821" spans="1:63" ht="12.75">
      <c r="A821" s="19"/>
      <c r="D821" s="9">
        <v>16</v>
      </c>
      <c r="E821" s="10" t="s">
        <v>485</v>
      </c>
      <c r="F821" s="27" t="s">
        <v>44</v>
      </c>
      <c r="H821" s="19"/>
      <c r="AF821" s="9">
        <v>1</v>
      </c>
      <c r="BD821" s="11">
        <f t="shared" si="175"/>
        <v>1</v>
      </c>
      <c r="BE821" s="11">
        <f t="shared" si="171"/>
        <v>0</v>
      </c>
      <c r="BF821" s="11">
        <f t="shared" si="169"/>
        <v>0</v>
      </c>
      <c r="BG821" s="11">
        <f t="shared" si="172"/>
        <v>0</v>
      </c>
      <c r="BH821" s="11">
        <f t="shared" si="173"/>
        <v>1</v>
      </c>
      <c r="BI821" s="11">
        <f t="shared" si="173"/>
        <v>0</v>
      </c>
      <c r="BJ821" s="28">
        <f t="shared" si="174"/>
        <v>16</v>
      </c>
      <c r="BK821" s="27"/>
    </row>
    <row r="822" spans="1:63" ht="12.75">
      <c r="A822" s="19"/>
      <c r="C822" s="9" t="s">
        <v>321</v>
      </c>
      <c r="E822" s="10" t="s">
        <v>471</v>
      </c>
      <c r="F822" s="27"/>
      <c r="H822" s="19"/>
      <c r="BD822" s="11">
        <f t="shared" si="175"/>
        <v>0</v>
      </c>
      <c r="BE822" s="11">
        <f t="shared" si="171"/>
        <v>0</v>
      </c>
      <c r="BF822" s="11">
        <f t="shared" si="169"/>
        <v>0</v>
      </c>
      <c r="BG822" s="11">
        <f t="shared" si="172"/>
        <v>0</v>
      </c>
      <c r="BH822" s="11">
        <f t="shared" si="173"/>
        <v>0</v>
      </c>
      <c r="BI822" s="11">
        <f t="shared" si="173"/>
        <v>0</v>
      </c>
      <c r="BJ822" s="28">
        <f t="shared" si="174"/>
        <v>0</v>
      </c>
      <c r="BK822" s="27"/>
    </row>
    <row r="823" spans="1:63" ht="12.75">
      <c r="A823" s="19"/>
      <c r="D823" s="9">
        <v>17</v>
      </c>
      <c r="E823" s="10" t="s">
        <v>482</v>
      </c>
      <c r="F823" s="27" t="s">
        <v>44</v>
      </c>
      <c r="H823" s="19"/>
      <c r="U823" s="9">
        <v>1</v>
      </c>
      <c r="AC823" s="9">
        <v>1</v>
      </c>
      <c r="BD823" s="11">
        <f t="shared" si="175"/>
        <v>0</v>
      </c>
      <c r="BE823" s="11">
        <f t="shared" si="171"/>
        <v>2</v>
      </c>
      <c r="BF823" s="11">
        <f t="shared" si="169"/>
        <v>0</v>
      </c>
      <c r="BG823" s="11">
        <f t="shared" si="172"/>
        <v>0</v>
      </c>
      <c r="BH823" s="11">
        <f t="shared" si="173"/>
        <v>0</v>
      </c>
      <c r="BI823" s="11">
        <f t="shared" si="173"/>
        <v>2</v>
      </c>
      <c r="BJ823" s="28">
        <f t="shared" si="174"/>
        <v>17</v>
      </c>
      <c r="BK823" s="27"/>
    </row>
    <row r="824" spans="1:63" ht="12.75">
      <c r="A824" s="19"/>
      <c r="C824" s="9" t="s">
        <v>327</v>
      </c>
      <c r="E824" s="10" t="s">
        <v>486</v>
      </c>
      <c r="F824" s="27"/>
      <c r="H824" s="19"/>
      <c r="BD824" s="11">
        <f t="shared" si="175"/>
        <v>0</v>
      </c>
      <c r="BE824" s="11">
        <f t="shared" si="171"/>
        <v>0</v>
      </c>
      <c r="BF824" s="11">
        <f t="shared" si="169"/>
        <v>0</v>
      </c>
      <c r="BG824" s="11">
        <f t="shared" si="172"/>
        <v>0</v>
      </c>
      <c r="BH824" s="11">
        <f t="shared" si="173"/>
        <v>0</v>
      </c>
      <c r="BI824" s="11">
        <f t="shared" si="173"/>
        <v>0</v>
      </c>
      <c r="BJ824" s="28">
        <f t="shared" si="174"/>
        <v>0</v>
      </c>
      <c r="BK824" s="27"/>
    </row>
    <row r="825" spans="1:63" ht="12.75">
      <c r="A825" s="19"/>
      <c r="D825" s="9">
        <v>18</v>
      </c>
      <c r="E825" s="10" t="s">
        <v>482</v>
      </c>
      <c r="F825" s="27" t="s">
        <v>44</v>
      </c>
      <c r="H825" s="19"/>
      <c r="Y825" s="9">
        <v>1</v>
      </c>
      <c r="AB825" s="9">
        <v>1</v>
      </c>
      <c r="AC825" s="9">
        <v>5</v>
      </c>
      <c r="BD825" s="11">
        <f t="shared" si="175"/>
        <v>1</v>
      </c>
      <c r="BE825" s="11">
        <f t="shared" si="171"/>
        <v>6</v>
      </c>
      <c r="BF825" s="11">
        <f t="shared" si="169"/>
        <v>0</v>
      </c>
      <c r="BG825" s="11">
        <f t="shared" si="172"/>
        <v>0</v>
      </c>
      <c r="BH825" s="11">
        <f t="shared" si="173"/>
        <v>1</v>
      </c>
      <c r="BI825" s="11">
        <f t="shared" si="173"/>
        <v>6</v>
      </c>
      <c r="BJ825" s="28">
        <f t="shared" si="174"/>
        <v>18</v>
      </c>
      <c r="BK825" s="27"/>
    </row>
    <row r="826" spans="1:63" ht="12.75">
      <c r="A826" s="19"/>
      <c r="D826" s="9">
        <v>19</v>
      </c>
      <c r="E826" s="10" t="s">
        <v>487</v>
      </c>
      <c r="F826" s="27" t="s">
        <v>35</v>
      </c>
      <c r="H826" s="19"/>
      <c r="AF826" s="9">
        <v>1</v>
      </c>
      <c r="BD826" s="11">
        <f t="shared" si="175"/>
        <v>1</v>
      </c>
      <c r="BE826" s="11">
        <f t="shared" si="171"/>
        <v>0</v>
      </c>
      <c r="BF826" s="11">
        <f t="shared" si="169"/>
        <v>0</v>
      </c>
      <c r="BG826" s="11">
        <f t="shared" si="172"/>
        <v>0</v>
      </c>
      <c r="BH826" s="11">
        <f t="shared" si="173"/>
        <v>1</v>
      </c>
      <c r="BI826" s="11">
        <f t="shared" si="173"/>
        <v>0</v>
      </c>
      <c r="BJ826" s="28">
        <f t="shared" si="174"/>
        <v>19</v>
      </c>
      <c r="BK826" s="27"/>
    </row>
    <row r="827" spans="1:63" ht="12.75">
      <c r="A827" s="19"/>
      <c r="E827" s="10" t="s">
        <v>488</v>
      </c>
      <c r="F827" s="27" t="s">
        <v>34</v>
      </c>
      <c r="H827" s="19"/>
      <c r="AF827" s="9">
        <v>1</v>
      </c>
      <c r="AV827" s="9">
        <v>1</v>
      </c>
      <c r="BD827" s="11">
        <f t="shared" si="175"/>
        <v>2</v>
      </c>
      <c r="BE827" s="11">
        <f t="shared" si="171"/>
        <v>0</v>
      </c>
      <c r="BF827" s="11">
        <f t="shared" si="169"/>
        <v>0</v>
      </c>
      <c r="BG827" s="11">
        <f t="shared" si="172"/>
        <v>0</v>
      </c>
      <c r="BH827" s="11">
        <f t="shared" si="173"/>
        <v>2</v>
      </c>
      <c r="BI827" s="11">
        <f t="shared" si="173"/>
        <v>0</v>
      </c>
      <c r="BJ827" s="28">
        <f t="shared" si="174"/>
        <v>0</v>
      </c>
      <c r="BK827" s="27"/>
    </row>
    <row r="828" spans="1:63" ht="12.75">
      <c r="A828" s="19"/>
      <c r="E828" s="10" t="s">
        <v>488</v>
      </c>
      <c r="F828" s="27" t="s">
        <v>43</v>
      </c>
      <c r="H828" s="19"/>
      <c r="BD828" s="11">
        <f t="shared" si="175"/>
        <v>0</v>
      </c>
      <c r="BE828" s="11">
        <f t="shared" si="171"/>
        <v>0</v>
      </c>
      <c r="BF828" s="11">
        <f t="shared" si="169"/>
        <v>0</v>
      </c>
      <c r="BG828" s="11">
        <f t="shared" si="172"/>
        <v>0</v>
      </c>
      <c r="BH828" s="11">
        <f t="shared" si="173"/>
        <v>0</v>
      </c>
      <c r="BI828" s="11">
        <f t="shared" si="173"/>
        <v>0</v>
      </c>
      <c r="BJ828" s="28">
        <f t="shared" si="174"/>
        <v>0</v>
      </c>
      <c r="BK828" s="27"/>
    </row>
    <row r="829" spans="1:63" ht="12.75">
      <c r="A829" s="19"/>
      <c r="E829" s="10" t="s">
        <v>488</v>
      </c>
      <c r="F829" s="27" t="s">
        <v>44</v>
      </c>
      <c r="H829" s="19"/>
      <c r="U829" s="9">
        <v>13</v>
      </c>
      <c r="Y829" s="9">
        <v>9</v>
      </c>
      <c r="AB829" s="9">
        <v>10</v>
      </c>
      <c r="AC829" s="9">
        <v>18</v>
      </c>
      <c r="AF829" s="9">
        <v>21</v>
      </c>
      <c r="AG829" s="9">
        <v>6</v>
      </c>
      <c r="AJ829" s="9">
        <v>2</v>
      </c>
      <c r="AK829" s="9">
        <v>2</v>
      </c>
      <c r="AO829" s="9">
        <v>1</v>
      </c>
      <c r="AS829" s="9">
        <v>1</v>
      </c>
      <c r="BD829" s="11">
        <f t="shared" si="175"/>
        <v>33</v>
      </c>
      <c r="BE829" s="11">
        <f t="shared" si="171"/>
        <v>50</v>
      </c>
      <c r="BF829" s="11">
        <f t="shared" si="169"/>
        <v>0</v>
      </c>
      <c r="BG829" s="11">
        <f t="shared" si="172"/>
        <v>0</v>
      </c>
      <c r="BH829" s="11">
        <f t="shared" si="173"/>
        <v>33</v>
      </c>
      <c r="BI829" s="11">
        <f t="shared" si="173"/>
        <v>50</v>
      </c>
      <c r="BJ829" s="28">
        <f t="shared" si="174"/>
        <v>0</v>
      </c>
      <c r="BK829" s="27"/>
    </row>
    <row r="830" spans="1:63" ht="12.75">
      <c r="A830" s="19"/>
      <c r="E830" s="10" t="s">
        <v>488</v>
      </c>
      <c r="F830" s="27" t="s">
        <v>35</v>
      </c>
      <c r="H830" s="19"/>
      <c r="AF830" s="9">
        <v>1</v>
      </c>
      <c r="BD830" s="11">
        <f t="shared" si="175"/>
        <v>1</v>
      </c>
      <c r="BE830" s="11">
        <f t="shared" si="171"/>
        <v>0</v>
      </c>
      <c r="BF830" s="11">
        <f t="shared" si="169"/>
        <v>0</v>
      </c>
      <c r="BG830" s="11">
        <f t="shared" si="172"/>
        <v>0</v>
      </c>
      <c r="BH830" s="11">
        <f aca="true" t="shared" si="176" ref="BH830:BI845">BD830+BF830</f>
        <v>1</v>
      </c>
      <c r="BI830" s="11">
        <f t="shared" si="176"/>
        <v>0</v>
      </c>
      <c r="BJ830" s="28">
        <f t="shared" si="174"/>
        <v>0</v>
      </c>
      <c r="BK830" s="27"/>
    </row>
    <row r="831" spans="1:63" ht="12.75">
      <c r="A831" s="19"/>
      <c r="E831" s="10" t="s">
        <v>489</v>
      </c>
      <c r="F831" s="27"/>
      <c r="H831" s="19">
        <f>H830+H829+H828+H827</f>
        <v>0</v>
      </c>
      <c r="I831" s="9">
        <f aca="true" t="shared" si="177" ref="I831:BC831">I830+I829+I828+I827</f>
        <v>0</v>
      </c>
      <c r="J831" s="9">
        <f t="shared" si="177"/>
        <v>0</v>
      </c>
      <c r="K831" s="9">
        <f t="shared" si="177"/>
        <v>0</v>
      </c>
      <c r="L831" s="9">
        <f t="shared" si="177"/>
        <v>0</v>
      </c>
      <c r="M831" s="9">
        <f t="shared" si="177"/>
        <v>0</v>
      </c>
      <c r="N831" s="9">
        <f t="shared" si="177"/>
        <v>0</v>
      </c>
      <c r="O831" s="9">
        <f t="shared" si="177"/>
        <v>0</v>
      </c>
      <c r="P831" s="9">
        <f t="shared" si="177"/>
        <v>0</v>
      </c>
      <c r="Q831" s="9">
        <f t="shared" si="177"/>
        <v>0</v>
      </c>
      <c r="R831" s="9">
        <f t="shared" si="177"/>
        <v>0</v>
      </c>
      <c r="S831" s="9">
        <f t="shared" si="177"/>
        <v>0</v>
      </c>
      <c r="T831" s="9">
        <f t="shared" si="177"/>
        <v>0</v>
      </c>
      <c r="U831" s="9">
        <f t="shared" si="177"/>
        <v>13</v>
      </c>
      <c r="V831" s="9">
        <f t="shared" si="177"/>
        <v>0</v>
      </c>
      <c r="W831" s="9">
        <f t="shared" si="177"/>
        <v>0</v>
      </c>
      <c r="X831" s="9">
        <f t="shared" si="177"/>
        <v>0</v>
      </c>
      <c r="Y831" s="9">
        <f t="shared" si="177"/>
        <v>9</v>
      </c>
      <c r="Z831" s="9">
        <f t="shared" si="177"/>
        <v>0</v>
      </c>
      <c r="AA831" s="9">
        <f t="shared" si="177"/>
        <v>0</v>
      </c>
      <c r="AB831" s="9">
        <f t="shared" si="177"/>
        <v>10</v>
      </c>
      <c r="AC831" s="9">
        <f t="shared" si="177"/>
        <v>18</v>
      </c>
      <c r="AD831" s="9">
        <f t="shared" si="177"/>
        <v>0</v>
      </c>
      <c r="AE831" s="9">
        <f t="shared" si="177"/>
        <v>0</v>
      </c>
      <c r="AF831" s="9">
        <f t="shared" si="177"/>
        <v>23</v>
      </c>
      <c r="AG831" s="9">
        <f t="shared" si="177"/>
        <v>6</v>
      </c>
      <c r="AH831" s="9">
        <f t="shared" si="177"/>
        <v>0</v>
      </c>
      <c r="AI831" s="9">
        <f t="shared" si="177"/>
        <v>0</v>
      </c>
      <c r="AJ831" s="9">
        <f t="shared" si="177"/>
        <v>2</v>
      </c>
      <c r="AK831" s="9">
        <f t="shared" si="177"/>
        <v>2</v>
      </c>
      <c r="AL831" s="9">
        <f t="shared" si="177"/>
        <v>0</v>
      </c>
      <c r="AM831" s="9">
        <f t="shared" si="177"/>
        <v>0</v>
      </c>
      <c r="AN831" s="9">
        <f t="shared" si="177"/>
        <v>0</v>
      </c>
      <c r="AO831" s="9">
        <f t="shared" si="177"/>
        <v>1</v>
      </c>
      <c r="AP831" s="9">
        <f t="shared" si="177"/>
        <v>0</v>
      </c>
      <c r="AQ831" s="9">
        <f t="shared" si="177"/>
        <v>0</v>
      </c>
      <c r="AR831" s="9">
        <f t="shared" si="177"/>
        <v>0</v>
      </c>
      <c r="AS831" s="9">
        <f t="shared" si="177"/>
        <v>1</v>
      </c>
      <c r="AT831" s="9">
        <f t="shared" si="177"/>
        <v>0</v>
      </c>
      <c r="AU831" s="9">
        <f t="shared" si="177"/>
        <v>0</v>
      </c>
      <c r="AV831" s="9">
        <f t="shared" si="177"/>
        <v>1</v>
      </c>
      <c r="AW831" s="9">
        <f t="shared" si="177"/>
        <v>0</v>
      </c>
      <c r="AX831" s="9">
        <f t="shared" si="177"/>
        <v>0</v>
      </c>
      <c r="AY831" s="9">
        <f t="shared" si="177"/>
        <v>0</v>
      </c>
      <c r="AZ831" s="9">
        <f t="shared" si="177"/>
        <v>0</v>
      </c>
      <c r="BA831" s="9">
        <f t="shared" si="177"/>
        <v>0</v>
      </c>
      <c r="BB831" s="9">
        <f t="shared" si="177"/>
        <v>0</v>
      </c>
      <c r="BC831" s="9">
        <f t="shared" si="177"/>
        <v>0</v>
      </c>
      <c r="BD831" s="11">
        <f t="shared" si="175"/>
        <v>36</v>
      </c>
      <c r="BE831" s="11">
        <f t="shared" si="171"/>
        <v>50</v>
      </c>
      <c r="BF831" s="11">
        <f t="shared" si="169"/>
        <v>0</v>
      </c>
      <c r="BG831" s="11">
        <f t="shared" si="172"/>
        <v>0</v>
      </c>
      <c r="BH831" s="11">
        <f t="shared" si="176"/>
        <v>36</v>
      </c>
      <c r="BI831" s="11">
        <f t="shared" si="176"/>
        <v>50</v>
      </c>
      <c r="BJ831" s="28">
        <f t="shared" si="174"/>
        <v>0</v>
      </c>
      <c r="BK831" s="27"/>
    </row>
    <row r="832" spans="1:63" ht="12.75">
      <c r="A832" s="19"/>
      <c r="B832" s="9" t="s">
        <v>490</v>
      </c>
      <c r="E832" s="10" t="s">
        <v>491</v>
      </c>
      <c r="F832" s="27"/>
      <c r="H832" s="19"/>
      <c r="BD832" s="11">
        <f t="shared" si="175"/>
        <v>0</v>
      </c>
      <c r="BE832" s="11">
        <f>BA832+AW832+AS832+AO832+AK832+AG832+AC832+Y832+U832+Q832</f>
        <v>0</v>
      </c>
      <c r="BF832" s="11">
        <f aca="true" t="shared" si="178" ref="BF832:BG895">BB832+AX832+AT832+AP832+AL832+AH832+AD832+Z832+V832+R832</f>
        <v>0</v>
      </c>
      <c r="BG832" s="11">
        <f>BC832+AY832+AU832+AQ832+AM832+AI832+AE832+AA832+W832+S832</f>
        <v>0</v>
      </c>
      <c r="BH832" s="11">
        <f t="shared" si="176"/>
        <v>0</v>
      </c>
      <c r="BI832" s="11">
        <f t="shared" si="176"/>
        <v>0</v>
      </c>
      <c r="BJ832" s="28">
        <f t="shared" si="174"/>
        <v>0</v>
      </c>
      <c r="BK832" s="27">
        <v>340037</v>
      </c>
    </row>
    <row r="833" spans="1:63" ht="12.75">
      <c r="A833" s="19"/>
      <c r="D833" s="9">
        <v>1</v>
      </c>
      <c r="E833" s="10" t="s">
        <v>492</v>
      </c>
      <c r="F833" s="27"/>
      <c r="H833" s="19"/>
      <c r="AB833" s="9">
        <v>7</v>
      </c>
      <c r="AC833" s="9">
        <v>2</v>
      </c>
      <c r="AF833" s="9">
        <v>16</v>
      </c>
      <c r="AG833" s="9">
        <v>3</v>
      </c>
      <c r="AJ833" s="9">
        <v>22</v>
      </c>
      <c r="AK833" s="9">
        <v>3</v>
      </c>
      <c r="AN833" s="9">
        <v>5</v>
      </c>
      <c r="AR833" s="9">
        <v>6</v>
      </c>
      <c r="AV833" s="9">
        <v>7</v>
      </c>
      <c r="AW833" s="9">
        <v>1</v>
      </c>
      <c r="BD833" s="11">
        <f t="shared" si="175"/>
        <v>63</v>
      </c>
      <c r="BE833" s="11">
        <f t="shared" si="175"/>
        <v>9</v>
      </c>
      <c r="BF833" s="11">
        <f t="shared" si="178"/>
        <v>0</v>
      </c>
      <c r="BG833" s="11">
        <f t="shared" si="178"/>
        <v>0</v>
      </c>
      <c r="BH833" s="11">
        <f t="shared" si="176"/>
        <v>63</v>
      </c>
      <c r="BI833" s="11">
        <f t="shared" si="176"/>
        <v>9</v>
      </c>
      <c r="BJ833" s="28">
        <f t="shared" si="174"/>
        <v>1</v>
      </c>
      <c r="BK833" s="27"/>
    </row>
    <row r="834" spans="1:63" ht="12.75">
      <c r="A834" s="19"/>
      <c r="D834" s="9">
        <v>2</v>
      </c>
      <c r="E834" s="10" t="s">
        <v>493</v>
      </c>
      <c r="F834" s="27"/>
      <c r="H834" s="19"/>
      <c r="AA834" s="9">
        <v>2</v>
      </c>
      <c r="AD834" s="9">
        <v>6</v>
      </c>
      <c r="AE834" s="9">
        <v>4</v>
      </c>
      <c r="AH834" s="9">
        <v>5</v>
      </c>
      <c r="AL834" s="9">
        <v>4</v>
      </c>
      <c r="AP834" s="9">
        <v>4</v>
      </c>
      <c r="AT834" s="9">
        <v>1</v>
      </c>
      <c r="BD834" s="11">
        <f t="shared" si="175"/>
        <v>0</v>
      </c>
      <c r="BE834" s="11">
        <f t="shared" si="175"/>
        <v>0</v>
      </c>
      <c r="BF834" s="11">
        <f t="shared" si="178"/>
        <v>20</v>
      </c>
      <c r="BG834" s="11">
        <f t="shared" si="178"/>
        <v>6</v>
      </c>
      <c r="BH834" s="11">
        <f t="shared" si="176"/>
        <v>20</v>
      </c>
      <c r="BI834" s="11">
        <f t="shared" si="176"/>
        <v>6</v>
      </c>
      <c r="BJ834" s="28">
        <f t="shared" si="174"/>
        <v>2</v>
      </c>
      <c r="BK834" s="27"/>
    </row>
    <row r="835" spans="1:63" ht="12.75">
      <c r="A835" s="19"/>
      <c r="D835" s="9">
        <v>3</v>
      </c>
      <c r="E835" s="10" t="s">
        <v>494</v>
      </c>
      <c r="F835" s="27"/>
      <c r="H835" s="19"/>
      <c r="AH835" s="9">
        <v>5</v>
      </c>
      <c r="AL835" s="9">
        <v>11</v>
      </c>
      <c r="AP835" s="9">
        <v>11</v>
      </c>
      <c r="AT835" s="9">
        <v>3</v>
      </c>
      <c r="AX835" s="9">
        <v>6</v>
      </c>
      <c r="BD835" s="11">
        <f t="shared" si="175"/>
        <v>0</v>
      </c>
      <c r="BE835" s="11">
        <f t="shared" si="175"/>
        <v>0</v>
      </c>
      <c r="BF835" s="11">
        <f t="shared" si="178"/>
        <v>36</v>
      </c>
      <c r="BG835" s="11">
        <f t="shared" si="178"/>
        <v>0</v>
      </c>
      <c r="BH835" s="11">
        <f t="shared" si="176"/>
        <v>36</v>
      </c>
      <c r="BI835" s="11">
        <f t="shared" si="176"/>
        <v>0</v>
      </c>
      <c r="BJ835" s="28">
        <f t="shared" si="174"/>
        <v>3</v>
      </c>
      <c r="BK835" s="27"/>
    </row>
    <row r="836" spans="1:63" ht="12.75">
      <c r="A836" s="19"/>
      <c r="D836" s="9">
        <v>4</v>
      </c>
      <c r="E836" s="10" t="s">
        <v>495</v>
      </c>
      <c r="F836" s="27"/>
      <c r="H836" s="19"/>
      <c r="AB836" s="9">
        <v>2</v>
      </c>
      <c r="AF836" s="9">
        <v>5</v>
      </c>
      <c r="AG836" s="9">
        <v>2</v>
      </c>
      <c r="AJ836" s="9">
        <v>5</v>
      </c>
      <c r="AK836" s="9">
        <v>3</v>
      </c>
      <c r="AO836" s="9">
        <v>1</v>
      </c>
      <c r="AR836" s="9">
        <v>1</v>
      </c>
      <c r="AS836" s="9">
        <v>1</v>
      </c>
      <c r="AV836" s="9">
        <v>2</v>
      </c>
      <c r="BD836" s="11">
        <f t="shared" si="175"/>
        <v>15</v>
      </c>
      <c r="BE836" s="11">
        <f t="shared" si="175"/>
        <v>7</v>
      </c>
      <c r="BF836" s="11">
        <f t="shared" si="178"/>
        <v>0</v>
      </c>
      <c r="BG836" s="11">
        <f t="shared" si="178"/>
        <v>0</v>
      </c>
      <c r="BH836" s="11">
        <f t="shared" si="176"/>
        <v>15</v>
      </c>
      <c r="BI836" s="11">
        <f t="shared" si="176"/>
        <v>7</v>
      </c>
      <c r="BJ836" s="28">
        <f t="shared" si="174"/>
        <v>4</v>
      </c>
      <c r="BK836" s="27"/>
    </row>
    <row r="837" spans="1:63" ht="12.75">
      <c r="A837" s="19"/>
      <c r="D837" s="9">
        <v>5</v>
      </c>
      <c r="E837" s="10" t="s">
        <v>496</v>
      </c>
      <c r="F837" s="27"/>
      <c r="H837" s="19"/>
      <c r="AB837" s="9">
        <v>1</v>
      </c>
      <c r="AC837" s="9">
        <v>1</v>
      </c>
      <c r="AF837" s="9">
        <v>2</v>
      </c>
      <c r="AV837" s="9">
        <v>4</v>
      </c>
      <c r="BD837" s="11">
        <f t="shared" si="175"/>
        <v>7</v>
      </c>
      <c r="BE837" s="11">
        <f t="shared" si="175"/>
        <v>1</v>
      </c>
      <c r="BF837" s="11">
        <f t="shared" si="178"/>
        <v>0</v>
      </c>
      <c r="BG837" s="11">
        <f t="shared" si="178"/>
        <v>0</v>
      </c>
      <c r="BH837" s="11">
        <f t="shared" si="176"/>
        <v>7</v>
      </c>
      <c r="BI837" s="11">
        <f t="shared" si="176"/>
        <v>1</v>
      </c>
      <c r="BJ837" s="28">
        <f t="shared" si="174"/>
        <v>5</v>
      </c>
      <c r="BK837" s="27"/>
    </row>
    <row r="838" spans="1:63" ht="12.75">
      <c r="A838" s="19"/>
      <c r="D838" s="9">
        <v>6</v>
      </c>
      <c r="E838" s="10" t="s">
        <v>497</v>
      </c>
      <c r="F838" s="27"/>
      <c r="H838" s="19"/>
      <c r="AB838" s="9">
        <v>1</v>
      </c>
      <c r="AC838" s="9">
        <v>2</v>
      </c>
      <c r="AR838" s="9">
        <v>1</v>
      </c>
      <c r="BD838" s="11">
        <f t="shared" si="175"/>
        <v>2</v>
      </c>
      <c r="BE838" s="11">
        <f t="shared" si="175"/>
        <v>2</v>
      </c>
      <c r="BF838" s="11">
        <f t="shared" si="178"/>
        <v>0</v>
      </c>
      <c r="BG838" s="11">
        <f t="shared" si="178"/>
        <v>0</v>
      </c>
      <c r="BH838" s="11">
        <f t="shared" si="176"/>
        <v>2</v>
      </c>
      <c r="BI838" s="11">
        <f t="shared" si="176"/>
        <v>2</v>
      </c>
      <c r="BJ838" s="28">
        <f t="shared" si="174"/>
        <v>6</v>
      </c>
      <c r="BK838" s="27"/>
    </row>
    <row r="839" spans="1:63" ht="12.75">
      <c r="A839" s="19"/>
      <c r="D839" s="9">
        <v>7</v>
      </c>
      <c r="E839" s="10" t="s">
        <v>498</v>
      </c>
      <c r="F839" s="27"/>
      <c r="H839" s="19"/>
      <c r="AB839" s="9">
        <v>2</v>
      </c>
      <c r="AC839" s="9">
        <v>1</v>
      </c>
      <c r="AG839" s="9">
        <v>2</v>
      </c>
      <c r="AJ839" s="9">
        <v>1</v>
      </c>
      <c r="AR839" s="9">
        <v>1</v>
      </c>
      <c r="AS839" s="9">
        <v>1</v>
      </c>
      <c r="BD839" s="11">
        <f t="shared" si="175"/>
        <v>4</v>
      </c>
      <c r="BE839" s="11">
        <f t="shared" si="175"/>
        <v>4</v>
      </c>
      <c r="BF839" s="11">
        <f t="shared" si="178"/>
        <v>0</v>
      </c>
      <c r="BG839" s="11">
        <f t="shared" si="178"/>
        <v>0</v>
      </c>
      <c r="BH839" s="11">
        <f t="shared" si="176"/>
        <v>4</v>
      </c>
      <c r="BI839" s="11">
        <f t="shared" si="176"/>
        <v>4</v>
      </c>
      <c r="BJ839" s="28">
        <f t="shared" si="174"/>
        <v>7</v>
      </c>
      <c r="BK839" s="27"/>
    </row>
    <row r="840" spans="1:63" ht="25.5">
      <c r="A840" s="19"/>
      <c r="D840" s="9">
        <v>8</v>
      </c>
      <c r="E840" s="10" t="s">
        <v>499</v>
      </c>
      <c r="F840" s="27"/>
      <c r="H840" s="19"/>
      <c r="U840" s="9">
        <v>3</v>
      </c>
      <c r="Y840" s="9">
        <v>3</v>
      </c>
      <c r="AB840" s="9">
        <v>7</v>
      </c>
      <c r="AC840" s="9">
        <v>11</v>
      </c>
      <c r="AF840" s="9">
        <v>6</v>
      </c>
      <c r="AG840" s="9">
        <v>7</v>
      </c>
      <c r="AJ840" s="9">
        <v>11</v>
      </c>
      <c r="AK840" s="9">
        <v>3</v>
      </c>
      <c r="AR840" s="9">
        <v>2</v>
      </c>
      <c r="AV840" s="9">
        <v>2</v>
      </c>
      <c r="BD840" s="11">
        <f t="shared" si="175"/>
        <v>28</v>
      </c>
      <c r="BE840" s="11">
        <f t="shared" si="175"/>
        <v>27</v>
      </c>
      <c r="BF840" s="11">
        <f t="shared" si="178"/>
        <v>0</v>
      </c>
      <c r="BG840" s="11">
        <f t="shared" si="178"/>
        <v>0</v>
      </c>
      <c r="BH840" s="11">
        <f t="shared" si="176"/>
        <v>28</v>
      </c>
      <c r="BI840" s="11">
        <f t="shared" si="176"/>
        <v>27</v>
      </c>
      <c r="BJ840" s="28">
        <f t="shared" si="174"/>
        <v>8</v>
      </c>
      <c r="BK840" s="27"/>
    </row>
    <row r="841" spans="1:63" ht="12.75">
      <c r="A841" s="19"/>
      <c r="D841" s="9">
        <v>9</v>
      </c>
      <c r="E841" s="10" t="s">
        <v>500</v>
      </c>
      <c r="F841" s="27"/>
      <c r="H841" s="19"/>
      <c r="J841" s="9">
        <v>1</v>
      </c>
      <c r="L841" s="9">
        <v>1</v>
      </c>
      <c r="N841" s="9">
        <v>2</v>
      </c>
      <c r="Q841" s="9">
        <v>10</v>
      </c>
      <c r="U841" s="9">
        <v>71</v>
      </c>
      <c r="Y841" s="9">
        <v>22</v>
      </c>
      <c r="AB841" s="9">
        <v>19</v>
      </c>
      <c r="AC841" s="9">
        <v>48</v>
      </c>
      <c r="AF841" s="9">
        <v>27</v>
      </c>
      <c r="AG841" s="9">
        <v>13</v>
      </c>
      <c r="AJ841" s="9">
        <v>11</v>
      </c>
      <c r="AK841" s="9">
        <v>5</v>
      </c>
      <c r="AN841" s="9">
        <v>4</v>
      </c>
      <c r="AO841" s="9">
        <v>1</v>
      </c>
      <c r="AR841" s="9">
        <v>5</v>
      </c>
      <c r="AS841" s="9">
        <v>1</v>
      </c>
      <c r="BD841" s="11">
        <f t="shared" si="175"/>
        <v>66</v>
      </c>
      <c r="BE841" s="11">
        <f t="shared" si="175"/>
        <v>171</v>
      </c>
      <c r="BF841" s="11">
        <f t="shared" si="178"/>
        <v>0</v>
      </c>
      <c r="BG841" s="11">
        <f t="shared" si="178"/>
        <v>0</v>
      </c>
      <c r="BH841" s="11">
        <f t="shared" si="176"/>
        <v>66</v>
      </c>
      <c r="BI841" s="11">
        <f t="shared" si="176"/>
        <v>171</v>
      </c>
      <c r="BJ841" s="28">
        <f t="shared" si="174"/>
        <v>9</v>
      </c>
      <c r="BK841" s="27"/>
    </row>
    <row r="842" spans="1:63" ht="25.5">
      <c r="A842" s="19"/>
      <c r="D842" s="9">
        <v>10</v>
      </c>
      <c r="E842" s="10" t="s">
        <v>501</v>
      </c>
      <c r="F842" s="27"/>
      <c r="H842" s="19"/>
      <c r="Q842" s="9">
        <v>1</v>
      </c>
      <c r="T842" s="9">
        <v>1</v>
      </c>
      <c r="Y842" s="9">
        <v>2</v>
      </c>
      <c r="AC842" s="9">
        <v>1</v>
      </c>
      <c r="AG842" s="9">
        <v>1</v>
      </c>
      <c r="AH842" s="9">
        <v>1</v>
      </c>
      <c r="AJ842" s="9">
        <v>2</v>
      </c>
      <c r="AR842" s="9">
        <v>1</v>
      </c>
      <c r="BD842" s="11">
        <f t="shared" si="175"/>
        <v>4</v>
      </c>
      <c r="BE842" s="11">
        <f t="shared" si="175"/>
        <v>5</v>
      </c>
      <c r="BF842" s="11">
        <f t="shared" si="178"/>
        <v>1</v>
      </c>
      <c r="BG842" s="11">
        <f t="shared" si="178"/>
        <v>0</v>
      </c>
      <c r="BH842" s="11">
        <f t="shared" si="176"/>
        <v>5</v>
      </c>
      <c r="BI842" s="11">
        <f t="shared" si="176"/>
        <v>5</v>
      </c>
      <c r="BJ842" s="28">
        <f t="shared" si="174"/>
        <v>10</v>
      </c>
      <c r="BK842" s="27"/>
    </row>
    <row r="843" spans="1:63" ht="25.5">
      <c r="A843" s="19"/>
      <c r="D843" s="9">
        <v>11</v>
      </c>
      <c r="E843" s="10" t="s">
        <v>502</v>
      </c>
      <c r="F843" s="27"/>
      <c r="H843" s="19"/>
      <c r="AC843" s="9">
        <v>1</v>
      </c>
      <c r="AR843" s="9">
        <v>2</v>
      </c>
      <c r="BD843" s="11">
        <f t="shared" si="175"/>
        <v>2</v>
      </c>
      <c r="BE843" s="11">
        <f t="shared" si="175"/>
        <v>1</v>
      </c>
      <c r="BF843" s="11">
        <f t="shared" si="178"/>
        <v>0</v>
      </c>
      <c r="BG843" s="11">
        <f t="shared" si="178"/>
        <v>0</v>
      </c>
      <c r="BH843" s="11">
        <f t="shared" si="176"/>
        <v>2</v>
      </c>
      <c r="BI843" s="11">
        <f t="shared" si="176"/>
        <v>1</v>
      </c>
      <c r="BJ843" s="28">
        <f t="shared" si="174"/>
        <v>11</v>
      </c>
      <c r="BK843" s="27"/>
    </row>
    <row r="844" spans="1:63" ht="25.5">
      <c r="A844" s="19"/>
      <c r="D844" s="9">
        <v>12</v>
      </c>
      <c r="E844" s="10" t="s">
        <v>503</v>
      </c>
      <c r="F844" s="27"/>
      <c r="H844" s="19"/>
      <c r="S844" s="9">
        <v>1</v>
      </c>
      <c r="W844" s="9">
        <v>1</v>
      </c>
      <c r="AB844" s="9">
        <v>4</v>
      </c>
      <c r="AC844" s="9">
        <v>5</v>
      </c>
      <c r="AE844" s="9">
        <v>2</v>
      </c>
      <c r="AF844" s="9">
        <v>10</v>
      </c>
      <c r="AG844" s="9">
        <v>2</v>
      </c>
      <c r="AI844" s="9">
        <v>2</v>
      </c>
      <c r="AJ844" s="9">
        <v>6</v>
      </c>
      <c r="AN844" s="9">
        <v>4</v>
      </c>
      <c r="AO844" s="9">
        <v>1</v>
      </c>
      <c r="AR844" s="9">
        <v>7</v>
      </c>
      <c r="AV844" s="9">
        <v>5</v>
      </c>
      <c r="BD844" s="11">
        <f t="shared" si="175"/>
        <v>36</v>
      </c>
      <c r="BE844" s="11">
        <f t="shared" si="175"/>
        <v>8</v>
      </c>
      <c r="BF844" s="11">
        <f t="shared" si="178"/>
        <v>0</v>
      </c>
      <c r="BG844" s="11">
        <f t="shared" si="178"/>
        <v>6</v>
      </c>
      <c r="BH844" s="11">
        <f t="shared" si="176"/>
        <v>36</v>
      </c>
      <c r="BI844" s="11">
        <f t="shared" si="176"/>
        <v>14</v>
      </c>
      <c r="BJ844" s="28">
        <f t="shared" si="174"/>
        <v>12</v>
      </c>
      <c r="BK844" s="27"/>
    </row>
    <row r="845" spans="1:63" ht="12.75">
      <c r="A845" s="19"/>
      <c r="E845" s="10" t="s">
        <v>504</v>
      </c>
      <c r="F845" s="27"/>
      <c r="H845" s="19">
        <f>H833+H834+H835+H836+H837+H838+H839+H840+H841+H842+H843+H844</f>
        <v>0</v>
      </c>
      <c r="I845" s="9">
        <f aca="true" t="shared" si="179" ref="I845:BC845">I833+I834+I835+I836+I837+I838+I839+I840+I841+I842+I843+I844</f>
        <v>0</v>
      </c>
      <c r="J845" s="9">
        <f t="shared" si="179"/>
        <v>1</v>
      </c>
      <c r="K845" s="9">
        <f t="shared" si="179"/>
        <v>0</v>
      </c>
      <c r="L845" s="9">
        <f t="shared" si="179"/>
        <v>1</v>
      </c>
      <c r="M845" s="9">
        <f t="shared" si="179"/>
        <v>0</v>
      </c>
      <c r="N845" s="9">
        <f t="shared" si="179"/>
        <v>2</v>
      </c>
      <c r="O845" s="9">
        <f t="shared" si="179"/>
        <v>0</v>
      </c>
      <c r="P845" s="9">
        <f t="shared" si="179"/>
        <v>0</v>
      </c>
      <c r="Q845" s="9">
        <f t="shared" si="179"/>
        <v>11</v>
      </c>
      <c r="R845" s="9">
        <f t="shared" si="179"/>
        <v>0</v>
      </c>
      <c r="S845" s="9">
        <f t="shared" si="179"/>
        <v>1</v>
      </c>
      <c r="T845" s="9">
        <f t="shared" si="179"/>
        <v>1</v>
      </c>
      <c r="U845" s="9">
        <f t="shared" si="179"/>
        <v>74</v>
      </c>
      <c r="V845" s="9">
        <f t="shared" si="179"/>
        <v>0</v>
      </c>
      <c r="W845" s="9">
        <f t="shared" si="179"/>
        <v>1</v>
      </c>
      <c r="X845" s="9">
        <f t="shared" si="179"/>
        <v>0</v>
      </c>
      <c r="Y845" s="9">
        <f t="shared" si="179"/>
        <v>27</v>
      </c>
      <c r="Z845" s="9">
        <f t="shared" si="179"/>
        <v>0</v>
      </c>
      <c r="AA845" s="9">
        <f t="shared" si="179"/>
        <v>2</v>
      </c>
      <c r="AB845" s="9">
        <f t="shared" si="179"/>
        <v>43</v>
      </c>
      <c r="AC845" s="9">
        <f t="shared" si="179"/>
        <v>72</v>
      </c>
      <c r="AD845" s="9">
        <f t="shared" si="179"/>
        <v>6</v>
      </c>
      <c r="AE845" s="9">
        <f t="shared" si="179"/>
        <v>6</v>
      </c>
      <c r="AF845" s="9">
        <f t="shared" si="179"/>
        <v>66</v>
      </c>
      <c r="AG845" s="9">
        <f t="shared" si="179"/>
        <v>30</v>
      </c>
      <c r="AH845" s="9">
        <f t="shared" si="179"/>
        <v>11</v>
      </c>
      <c r="AI845" s="9">
        <f t="shared" si="179"/>
        <v>2</v>
      </c>
      <c r="AJ845" s="9">
        <f t="shared" si="179"/>
        <v>58</v>
      </c>
      <c r="AK845" s="9">
        <f t="shared" si="179"/>
        <v>14</v>
      </c>
      <c r="AL845" s="9">
        <f t="shared" si="179"/>
        <v>15</v>
      </c>
      <c r="AM845" s="9">
        <f t="shared" si="179"/>
        <v>0</v>
      </c>
      <c r="AN845" s="9">
        <f t="shared" si="179"/>
        <v>13</v>
      </c>
      <c r="AO845" s="9">
        <f t="shared" si="179"/>
        <v>3</v>
      </c>
      <c r="AP845" s="9">
        <f t="shared" si="179"/>
        <v>15</v>
      </c>
      <c r="AQ845" s="9">
        <f t="shared" si="179"/>
        <v>0</v>
      </c>
      <c r="AR845" s="9">
        <f t="shared" si="179"/>
        <v>26</v>
      </c>
      <c r="AS845" s="9">
        <f t="shared" si="179"/>
        <v>3</v>
      </c>
      <c r="AT845" s="9">
        <f t="shared" si="179"/>
        <v>4</v>
      </c>
      <c r="AU845" s="9">
        <f t="shared" si="179"/>
        <v>0</v>
      </c>
      <c r="AV845" s="9">
        <f t="shared" si="179"/>
        <v>20</v>
      </c>
      <c r="AW845" s="9">
        <f t="shared" si="179"/>
        <v>1</v>
      </c>
      <c r="AX845" s="9">
        <f t="shared" si="179"/>
        <v>6</v>
      </c>
      <c r="AY845" s="9">
        <f t="shared" si="179"/>
        <v>0</v>
      </c>
      <c r="AZ845" s="9">
        <f t="shared" si="179"/>
        <v>0</v>
      </c>
      <c r="BA845" s="9">
        <f t="shared" si="179"/>
        <v>0</v>
      </c>
      <c r="BB845" s="9">
        <f t="shared" si="179"/>
        <v>0</v>
      </c>
      <c r="BC845" s="9">
        <f t="shared" si="179"/>
        <v>0</v>
      </c>
      <c r="BD845" s="11">
        <f t="shared" si="175"/>
        <v>227</v>
      </c>
      <c r="BE845" s="11">
        <f t="shared" si="171"/>
        <v>239</v>
      </c>
      <c r="BF845" s="11">
        <f t="shared" si="178"/>
        <v>57</v>
      </c>
      <c r="BG845" s="11">
        <f t="shared" si="172"/>
        <v>12</v>
      </c>
      <c r="BH845" s="11">
        <f t="shared" si="176"/>
        <v>284</v>
      </c>
      <c r="BI845" s="11">
        <f t="shared" si="176"/>
        <v>251</v>
      </c>
      <c r="BJ845" s="28">
        <f t="shared" si="174"/>
        <v>0</v>
      </c>
      <c r="BK845" s="27"/>
    </row>
    <row r="846" spans="1:63" ht="25.5">
      <c r="A846" s="19"/>
      <c r="B846" s="9" t="s">
        <v>505</v>
      </c>
      <c r="E846" s="10" t="s">
        <v>506</v>
      </c>
      <c r="F846" s="27"/>
      <c r="H846" s="19"/>
      <c r="BD846" s="11">
        <f t="shared" si="175"/>
        <v>0</v>
      </c>
      <c r="BE846" s="11">
        <f t="shared" si="171"/>
        <v>0</v>
      </c>
      <c r="BF846" s="11">
        <f t="shared" si="178"/>
        <v>0</v>
      </c>
      <c r="BG846" s="11">
        <f t="shared" si="172"/>
        <v>0</v>
      </c>
      <c r="BH846" s="11">
        <f aca="true" t="shared" si="180" ref="BH846:BI909">BD846+BF846</f>
        <v>0</v>
      </c>
      <c r="BI846" s="11">
        <f t="shared" si="180"/>
        <v>0</v>
      </c>
      <c r="BJ846" s="28">
        <f t="shared" si="174"/>
        <v>0</v>
      </c>
      <c r="BK846" s="27"/>
    </row>
    <row r="847" spans="1:63" ht="25.5">
      <c r="A847" s="19"/>
      <c r="D847" s="9">
        <v>13</v>
      </c>
      <c r="E847" s="10" t="s">
        <v>507</v>
      </c>
      <c r="F847" s="27"/>
      <c r="H847" s="19"/>
      <c r="W847" s="9">
        <v>2</v>
      </c>
      <c r="AE847" s="9">
        <v>10</v>
      </c>
      <c r="AH847" s="9">
        <v>1</v>
      </c>
      <c r="AI847" s="9">
        <v>1</v>
      </c>
      <c r="AM847" s="9">
        <v>1</v>
      </c>
      <c r="BD847" s="11">
        <f t="shared" si="175"/>
        <v>0</v>
      </c>
      <c r="BE847" s="11">
        <f t="shared" si="171"/>
        <v>0</v>
      </c>
      <c r="BF847" s="11">
        <f t="shared" si="178"/>
        <v>1</v>
      </c>
      <c r="BG847" s="11">
        <f t="shared" si="172"/>
        <v>14</v>
      </c>
      <c r="BH847" s="11">
        <f t="shared" si="180"/>
        <v>1</v>
      </c>
      <c r="BI847" s="11">
        <f t="shared" si="180"/>
        <v>14</v>
      </c>
      <c r="BJ847" s="28">
        <f t="shared" si="174"/>
        <v>13</v>
      </c>
      <c r="BK847" s="27"/>
    </row>
    <row r="848" spans="1:63" ht="12.75">
      <c r="A848" s="19"/>
      <c r="D848" s="9">
        <v>14</v>
      </c>
      <c r="E848" s="10" t="s">
        <v>508</v>
      </c>
      <c r="F848" s="27"/>
      <c r="H848" s="19"/>
      <c r="U848" s="9">
        <v>1</v>
      </c>
      <c r="Y848" s="9">
        <v>1</v>
      </c>
      <c r="AC848" s="9">
        <v>3</v>
      </c>
      <c r="AG848" s="9">
        <v>1</v>
      </c>
      <c r="BD848" s="11">
        <f t="shared" si="175"/>
        <v>0</v>
      </c>
      <c r="BE848" s="11">
        <f t="shared" si="171"/>
        <v>6</v>
      </c>
      <c r="BF848" s="11">
        <f t="shared" si="178"/>
        <v>0</v>
      </c>
      <c r="BG848" s="11">
        <f t="shared" si="172"/>
        <v>0</v>
      </c>
      <c r="BH848" s="11">
        <f t="shared" si="180"/>
        <v>0</v>
      </c>
      <c r="BI848" s="11">
        <f t="shared" si="180"/>
        <v>6</v>
      </c>
      <c r="BJ848" s="28">
        <f t="shared" si="174"/>
        <v>14</v>
      </c>
      <c r="BK848" s="27"/>
    </row>
    <row r="849" spans="1:63" ht="12.75">
      <c r="A849" s="19"/>
      <c r="D849" s="9">
        <v>15</v>
      </c>
      <c r="E849" s="10" t="s">
        <v>509</v>
      </c>
      <c r="F849" s="27"/>
      <c r="H849" s="19"/>
      <c r="W849" s="9">
        <v>1</v>
      </c>
      <c r="AE849" s="9">
        <v>1</v>
      </c>
      <c r="AI849" s="9">
        <v>1</v>
      </c>
      <c r="BD849" s="11">
        <f t="shared" si="175"/>
        <v>0</v>
      </c>
      <c r="BE849" s="11">
        <f t="shared" si="171"/>
        <v>0</v>
      </c>
      <c r="BF849" s="11">
        <f t="shared" si="178"/>
        <v>0</v>
      </c>
      <c r="BG849" s="11">
        <f t="shared" si="172"/>
        <v>3</v>
      </c>
      <c r="BH849" s="11">
        <f t="shared" si="180"/>
        <v>0</v>
      </c>
      <c r="BI849" s="11">
        <f t="shared" si="180"/>
        <v>3</v>
      </c>
      <c r="BJ849" s="28">
        <f t="shared" si="174"/>
        <v>15</v>
      </c>
      <c r="BK849" s="27"/>
    </row>
    <row r="850" spans="1:63" ht="12.75">
      <c r="A850" s="19"/>
      <c r="D850" s="9">
        <v>16</v>
      </c>
      <c r="E850" s="10" t="s">
        <v>510</v>
      </c>
      <c r="F850" s="27"/>
      <c r="H850" s="19"/>
      <c r="W850" s="9">
        <v>2</v>
      </c>
      <c r="AC850" s="9">
        <v>2</v>
      </c>
      <c r="AE850" s="9">
        <v>3</v>
      </c>
      <c r="AF850" s="9">
        <v>4</v>
      </c>
      <c r="AI850" s="9">
        <v>6</v>
      </c>
      <c r="AJ850" s="9">
        <v>1</v>
      </c>
      <c r="AM850" s="9">
        <v>1</v>
      </c>
      <c r="BD850" s="11">
        <f t="shared" si="175"/>
        <v>5</v>
      </c>
      <c r="BE850" s="11">
        <f t="shared" si="171"/>
        <v>2</v>
      </c>
      <c r="BF850" s="11">
        <f t="shared" si="178"/>
        <v>0</v>
      </c>
      <c r="BG850" s="11">
        <f t="shared" si="172"/>
        <v>12</v>
      </c>
      <c r="BH850" s="11">
        <f t="shared" si="180"/>
        <v>5</v>
      </c>
      <c r="BI850" s="11">
        <f t="shared" si="180"/>
        <v>14</v>
      </c>
      <c r="BJ850" s="28">
        <f t="shared" si="174"/>
        <v>16</v>
      </c>
      <c r="BK850" s="27"/>
    </row>
    <row r="851" spans="1:63" ht="12.75">
      <c r="A851" s="19"/>
      <c r="D851" s="9">
        <v>17</v>
      </c>
      <c r="E851" s="10" t="s">
        <v>511</v>
      </c>
      <c r="F851" s="27"/>
      <c r="H851" s="19"/>
      <c r="L851" s="9">
        <v>2</v>
      </c>
      <c r="N851" s="9">
        <v>2</v>
      </c>
      <c r="Q851" s="9">
        <v>9</v>
      </c>
      <c r="S851" s="9">
        <v>1</v>
      </c>
      <c r="U851" s="9">
        <v>15</v>
      </c>
      <c r="Y851" s="9">
        <v>1</v>
      </c>
      <c r="AC851" s="9">
        <v>1</v>
      </c>
      <c r="BD851" s="11">
        <f t="shared" si="175"/>
        <v>0</v>
      </c>
      <c r="BE851" s="11">
        <f t="shared" si="171"/>
        <v>30</v>
      </c>
      <c r="BF851" s="11">
        <f t="shared" si="178"/>
        <v>0</v>
      </c>
      <c r="BG851" s="11">
        <f t="shared" si="172"/>
        <v>1</v>
      </c>
      <c r="BH851" s="11">
        <f t="shared" si="180"/>
        <v>0</v>
      </c>
      <c r="BI851" s="11">
        <f t="shared" si="180"/>
        <v>31</v>
      </c>
      <c r="BJ851" s="28">
        <f t="shared" si="174"/>
        <v>17</v>
      </c>
      <c r="BK851" s="27"/>
    </row>
    <row r="852" spans="1:63" ht="12.75">
      <c r="A852" s="19"/>
      <c r="D852" s="9">
        <v>18</v>
      </c>
      <c r="E852" s="10" t="s">
        <v>598</v>
      </c>
      <c r="F852" s="27"/>
      <c r="H852" s="19"/>
      <c r="AK852" s="9">
        <v>1</v>
      </c>
      <c r="BD852" s="11">
        <f t="shared" si="175"/>
        <v>0</v>
      </c>
      <c r="BE852" s="11">
        <f t="shared" si="171"/>
        <v>1</v>
      </c>
      <c r="BF852" s="11">
        <f t="shared" si="178"/>
        <v>0</v>
      </c>
      <c r="BG852" s="11">
        <f t="shared" si="172"/>
        <v>0</v>
      </c>
      <c r="BH852" s="11">
        <f t="shared" si="180"/>
        <v>0</v>
      </c>
      <c r="BI852" s="11">
        <f t="shared" si="180"/>
        <v>1</v>
      </c>
      <c r="BJ852" s="28">
        <f t="shared" si="174"/>
        <v>18</v>
      </c>
      <c r="BK852" s="27"/>
    </row>
    <row r="853" spans="1:63" ht="12.75">
      <c r="A853" s="19"/>
      <c r="D853" s="9">
        <v>19</v>
      </c>
      <c r="E853" s="10" t="s">
        <v>512</v>
      </c>
      <c r="F853" s="27"/>
      <c r="H853" s="19"/>
      <c r="U853" s="9">
        <v>1</v>
      </c>
      <c r="AB853" s="9">
        <v>3</v>
      </c>
      <c r="AC853" s="9">
        <v>2</v>
      </c>
      <c r="AE853" s="9">
        <v>2</v>
      </c>
      <c r="AF853" s="9">
        <v>4</v>
      </c>
      <c r="AG853" s="9">
        <v>3</v>
      </c>
      <c r="AJ853" s="9">
        <v>1</v>
      </c>
      <c r="AK853" s="9">
        <v>3</v>
      </c>
      <c r="AO853" s="9">
        <v>1</v>
      </c>
      <c r="AR853" s="9">
        <v>2</v>
      </c>
      <c r="AW853" s="9">
        <v>1</v>
      </c>
      <c r="BD853" s="11">
        <f t="shared" si="175"/>
        <v>10</v>
      </c>
      <c r="BE853" s="11">
        <f t="shared" si="171"/>
        <v>11</v>
      </c>
      <c r="BF853" s="11">
        <f t="shared" si="178"/>
        <v>0</v>
      </c>
      <c r="BG853" s="11">
        <f t="shared" si="172"/>
        <v>2</v>
      </c>
      <c r="BH853" s="11">
        <f t="shared" si="180"/>
        <v>10</v>
      </c>
      <c r="BI853" s="11">
        <f t="shared" si="180"/>
        <v>13</v>
      </c>
      <c r="BJ853" s="28">
        <f t="shared" si="174"/>
        <v>19</v>
      </c>
      <c r="BK853" s="27"/>
    </row>
    <row r="854" spans="1:63" ht="12.75">
      <c r="A854" s="19"/>
      <c r="D854" s="9">
        <v>20</v>
      </c>
      <c r="E854" s="10" t="s">
        <v>513</v>
      </c>
      <c r="F854" s="27"/>
      <c r="H854" s="19"/>
      <c r="U854" s="9">
        <v>22</v>
      </c>
      <c r="W854" s="9">
        <v>26</v>
      </c>
      <c r="Y854" s="9">
        <v>9</v>
      </c>
      <c r="AA854" s="9">
        <v>11</v>
      </c>
      <c r="AB854" s="9">
        <v>8</v>
      </c>
      <c r="AC854" s="9">
        <v>50</v>
      </c>
      <c r="AE854" s="9">
        <v>85</v>
      </c>
      <c r="AF854" s="9">
        <v>11</v>
      </c>
      <c r="AG854" s="9">
        <v>40</v>
      </c>
      <c r="AH854" s="9">
        <v>2</v>
      </c>
      <c r="AI854" s="9">
        <v>93</v>
      </c>
      <c r="AJ854" s="9">
        <v>1</v>
      </c>
      <c r="AK854" s="9">
        <v>10</v>
      </c>
      <c r="AM854" s="9">
        <v>32</v>
      </c>
      <c r="AO854" s="9">
        <v>2</v>
      </c>
      <c r="AQ854" s="9">
        <v>11</v>
      </c>
      <c r="AS854" s="9">
        <v>1</v>
      </c>
      <c r="AU854" s="9">
        <v>6</v>
      </c>
      <c r="AY854" s="9">
        <v>4</v>
      </c>
      <c r="BD854" s="11">
        <f t="shared" si="175"/>
        <v>20</v>
      </c>
      <c r="BE854" s="11">
        <f t="shared" si="171"/>
        <v>134</v>
      </c>
      <c r="BF854" s="11">
        <f t="shared" si="178"/>
        <v>2</v>
      </c>
      <c r="BG854" s="11">
        <f t="shared" si="172"/>
        <v>268</v>
      </c>
      <c r="BH854" s="11">
        <f t="shared" si="180"/>
        <v>22</v>
      </c>
      <c r="BI854" s="11">
        <f t="shared" si="180"/>
        <v>402</v>
      </c>
      <c r="BJ854" s="28">
        <f t="shared" si="174"/>
        <v>20</v>
      </c>
      <c r="BK854" s="27"/>
    </row>
    <row r="855" spans="1:63" ht="12.75">
      <c r="A855" s="19"/>
      <c r="E855" s="10" t="s">
        <v>514</v>
      </c>
      <c r="F855" s="27"/>
      <c r="H855" s="19">
        <f>H854+H853+H852+H851+H850+H849+H848+H847</f>
        <v>0</v>
      </c>
      <c r="I855" s="9">
        <f aca="true" t="shared" si="181" ref="I855:BC855">I854+I853+I852+I851+I850+I849+I848+I847</f>
        <v>0</v>
      </c>
      <c r="J855" s="9">
        <f t="shared" si="181"/>
        <v>0</v>
      </c>
      <c r="K855" s="9">
        <f t="shared" si="181"/>
        <v>0</v>
      </c>
      <c r="L855" s="9">
        <f t="shared" si="181"/>
        <v>2</v>
      </c>
      <c r="M855" s="9">
        <f t="shared" si="181"/>
        <v>0</v>
      </c>
      <c r="N855" s="9">
        <f t="shared" si="181"/>
        <v>2</v>
      </c>
      <c r="O855" s="9">
        <f t="shared" si="181"/>
        <v>0</v>
      </c>
      <c r="P855" s="9">
        <f t="shared" si="181"/>
        <v>0</v>
      </c>
      <c r="Q855" s="9">
        <f t="shared" si="181"/>
        <v>9</v>
      </c>
      <c r="R855" s="9">
        <f t="shared" si="181"/>
        <v>0</v>
      </c>
      <c r="S855" s="9">
        <f t="shared" si="181"/>
        <v>1</v>
      </c>
      <c r="T855" s="9">
        <f t="shared" si="181"/>
        <v>0</v>
      </c>
      <c r="U855" s="9">
        <f t="shared" si="181"/>
        <v>39</v>
      </c>
      <c r="V855" s="9">
        <f t="shared" si="181"/>
        <v>0</v>
      </c>
      <c r="W855" s="9">
        <f t="shared" si="181"/>
        <v>31</v>
      </c>
      <c r="X855" s="9">
        <f t="shared" si="181"/>
        <v>0</v>
      </c>
      <c r="Y855" s="9">
        <f t="shared" si="181"/>
        <v>11</v>
      </c>
      <c r="Z855" s="9">
        <f t="shared" si="181"/>
        <v>0</v>
      </c>
      <c r="AA855" s="9">
        <f t="shared" si="181"/>
        <v>11</v>
      </c>
      <c r="AB855" s="9">
        <f t="shared" si="181"/>
        <v>11</v>
      </c>
      <c r="AC855" s="9">
        <f t="shared" si="181"/>
        <v>58</v>
      </c>
      <c r="AD855" s="9">
        <f t="shared" si="181"/>
        <v>0</v>
      </c>
      <c r="AE855" s="9">
        <f t="shared" si="181"/>
        <v>101</v>
      </c>
      <c r="AF855" s="9">
        <f t="shared" si="181"/>
        <v>19</v>
      </c>
      <c r="AG855" s="9">
        <f t="shared" si="181"/>
        <v>44</v>
      </c>
      <c r="AH855" s="9">
        <f t="shared" si="181"/>
        <v>3</v>
      </c>
      <c r="AI855" s="9">
        <f t="shared" si="181"/>
        <v>101</v>
      </c>
      <c r="AJ855" s="9">
        <f t="shared" si="181"/>
        <v>3</v>
      </c>
      <c r="AK855" s="9">
        <f t="shared" si="181"/>
        <v>14</v>
      </c>
      <c r="AL855" s="9">
        <f t="shared" si="181"/>
        <v>0</v>
      </c>
      <c r="AM855" s="9">
        <f t="shared" si="181"/>
        <v>34</v>
      </c>
      <c r="AN855" s="9">
        <f t="shared" si="181"/>
        <v>0</v>
      </c>
      <c r="AO855" s="9">
        <f t="shared" si="181"/>
        <v>3</v>
      </c>
      <c r="AP855" s="9">
        <f t="shared" si="181"/>
        <v>0</v>
      </c>
      <c r="AQ855" s="9">
        <f t="shared" si="181"/>
        <v>11</v>
      </c>
      <c r="AR855" s="9">
        <f t="shared" si="181"/>
        <v>2</v>
      </c>
      <c r="AS855" s="9">
        <f t="shared" si="181"/>
        <v>1</v>
      </c>
      <c r="AT855" s="9">
        <f t="shared" si="181"/>
        <v>0</v>
      </c>
      <c r="AU855" s="9">
        <f t="shared" si="181"/>
        <v>6</v>
      </c>
      <c r="AV855" s="9">
        <f t="shared" si="181"/>
        <v>0</v>
      </c>
      <c r="AW855" s="9">
        <f t="shared" si="181"/>
        <v>1</v>
      </c>
      <c r="AX855" s="9">
        <f t="shared" si="181"/>
        <v>0</v>
      </c>
      <c r="AY855" s="9">
        <f t="shared" si="181"/>
        <v>4</v>
      </c>
      <c r="AZ855" s="9">
        <f t="shared" si="181"/>
        <v>0</v>
      </c>
      <c r="BA855" s="9">
        <f t="shared" si="181"/>
        <v>0</v>
      </c>
      <c r="BB855" s="9">
        <f t="shared" si="181"/>
        <v>0</v>
      </c>
      <c r="BC855" s="9">
        <f t="shared" si="181"/>
        <v>0</v>
      </c>
      <c r="BD855" s="11">
        <f t="shared" si="175"/>
        <v>35</v>
      </c>
      <c r="BE855" s="11">
        <f t="shared" si="171"/>
        <v>184</v>
      </c>
      <c r="BF855" s="11">
        <f t="shared" si="178"/>
        <v>3</v>
      </c>
      <c r="BG855" s="11">
        <f t="shared" si="172"/>
        <v>300</v>
      </c>
      <c r="BH855" s="11">
        <f t="shared" si="180"/>
        <v>38</v>
      </c>
      <c r="BI855" s="11">
        <f t="shared" si="180"/>
        <v>484</v>
      </c>
      <c r="BJ855" s="28">
        <f t="shared" si="174"/>
        <v>0</v>
      </c>
      <c r="BK855" s="27"/>
    </row>
    <row r="856" spans="1:63" ht="51">
      <c r="A856" s="19"/>
      <c r="B856" s="9" t="s">
        <v>515</v>
      </c>
      <c r="E856" s="10" t="s">
        <v>516</v>
      </c>
      <c r="F856" s="27"/>
      <c r="H856" s="19"/>
      <c r="BD856" s="11">
        <f t="shared" si="175"/>
        <v>0</v>
      </c>
      <c r="BE856" s="11">
        <f t="shared" si="171"/>
        <v>0</v>
      </c>
      <c r="BF856" s="11">
        <f t="shared" si="178"/>
        <v>0</v>
      </c>
      <c r="BG856" s="11">
        <f t="shared" si="172"/>
        <v>0</v>
      </c>
      <c r="BH856" s="11">
        <f t="shared" si="180"/>
        <v>0</v>
      </c>
      <c r="BI856" s="11">
        <f t="shared" si="180"/>
        <v>0</v>
      </c>
      <c r="BJ856" s="28">
        <f t="shared" si="174"/>
        <v>0</v>
      </c>
      <c r="BK856" s="27"/>
    </row>
    <row r="857" spans="1:63" ht="25.5">
      <c r="A857" s="19"/>
      <c r="D857" s="9">
        <v>21</v>
      </c>
      <c r="E857" s="10" t="s">
        <v>517</v>
      </c>
      <c r="F857" s="27"/>
      <c r="H857" s="19"/>
      <c r="U857" s="9">
        <v>1</v>
      </c>
      <c r="W857" s="9">
        <v>1</v>
      </c>
      <c r="AC857" s="9">
        <v>2</v>
      </c>
      <c r="BD857" s="11">
        <f t="shared" si="175"/>
        <v>0</v>
      </c>
      <c r="BE857" s="11">
        <f t="shared" si="171"/>
        <v>3</v>
      </c>
      <c r="BF857" s="11">
        <f t="shared" si="178"/>
        <v>0</v>
      </c>
      <c r="BG857" s="11">
        <f t="shared" si="172"/>
        <v>1</v>
      </c>
      <c r="BH857" s="11">
        <f t="shared" si="180"/>
        <v>0</v>
      </c>
      <c r="BI857" s="11">
        <f t="shared" si="180"/>
        <v>4</v>
      </c>
      <c r="BJ857" s="28">
        <f t="shared" si="174"/>
        <v>21</v>
      </c>
      <c r="BK857" s="27"/>
    </row>
    <row r="858" spans="1:63" ht="38.25">
      <c r="A858" s="19"/>
      <c r="D858" s="9">
        <v>22</v>
      </c>
      <c r="E858" s="10" t="s">
        <v>518</v>
      </c>
      <c r="F858" s="27"/>
      <c r="H858" s="19"/>
      <c r="AE858" s="9">
        <v>1</v>
      </c>
      <c r="AI858" s="9">
        <v>1</v>
      </c>
      <c r="AM858" s="9">
        <v>1</v>
      </c>
      <c r="AO858" s="9">
        <v>1</v>
      </c>
      <c r="AU858" s="9">
        <v>1</v>
      </c>
      <c r="BD858" s="11">
        <f t="shared" si="175"/>
        <v>0</v>
      </c>
      <c r="BE858" s="11">
        <f t="shared" si="171"/>
        <v>1</v>
      </c>
      <c r="BF858" s="11">
        <f t="shared" si="178"/>
        <v>0</v>
      </c>
      <c r="BG858" s="11">
        <f t="shared" si="172"/>
        <v>4</v>
      </c>
      <c r="BH858" s="11">
        <f t="shared" si="180"/>
        <v>0</v>
      </c>
      <c r="BI858" s="11">
        <f t="shared" si="180"/>
        <v>5</v>
      </c>
      <c r="BJ858" s="28">
        <f t="shared" si="174"/>
        <v>22</v>
      </c>
      <c r="BK858" s="27"/>
    </row>
    <row r="859" spans="1:63" ht="25.5">
      <c r="A859" s="19"/>
      <c r="D859" s="9">
        <v>23</v>
      </c>
      <c r="E859" s="10" t="s">
        <v>519</v>
      </c>
      <c r="F859" s="27"/>
      <c r="H859" s="19"/>
      <c r="AF859" s="9">
        <v>1</v>
      </c>
      <c r="BD859" s="11">
        <f t="shared" si="175"/>
        <v>1</v>
      </c>
      <c r="BE859" s="11">
        <f t="shared" si="171"/>
        <v>0</v>
      </c>
      <c r="BF859" s="11">
        <f t="shared" si="178"/>
        <v>0</v>
      </c>
      <c r="BG859" s="11">
        <f t="shared" si="172"/>
        <v>0</v>
      </c>
      <c r="BH859" s="11">
        <f t="shared" si="180"/>
        <v>1</v>
      </c>
      <c r="BI859" s="11">
        <f t="shared" si="180"/>
        <v>0</v>
      </c>
      <c r="BJ859" s="28">
        <f t="shared" si="174"/>
        <v>23</v>
      </c>
      <c r="BK859" s="27"/>
    </row>
    <row r="860" spans="1:63" ht="25.5">
      <c r="A860" s="19"/>
      <c r="D860" s="9">
        <v>24</v>
      </c>
      <c r="E860" s="10" t="s">
        <v>520</v>
      </c>
      <c r="F860" s="27"/>
      <c r="H860" s="19"/>
      <c r="U860" s="9">
        <v>1</v>
      </c>
      <c r="W860" s="9">
        <v>1</v>
      </c>
      <c r="AA860" s="9">
        <v>2</v>
      </c>
      <c r="AC860" s="9">
        <v>7</v>
      </c>
      <c r="AE860" s="9">
        <v>13</v>
      </c>
      <c r="AG860" s="9">
        <v>6</v>
      </c>
      <c r="AI860" s="9">
        <v>15</v>
      </c>
      <c r="AK860" s="9">
        <v>5</v>
      </c>
      <c r="AM860" s="9">
        <v>5</v>
      </c>
      <c r="AQ860" s="9">
        <v>1</v>
      </c>
      <c r="AS860" s="9">
        <v>1</v>
      </c>
      <c r="BD860" s="11">
        <f t="shared" si="175"/>
        <v>0</v>
      </c>
      <c r="BE860" s="11">
        <f t="shared" si="171"/>
        <v>20</v>
      </c>
      <c r="BF860" s="11">
        <f t="shared" si="178"/>
        <v>0</v>
      </c>
      <c r="BG860" s="11">
        <f t="shared" si="172"/>
        <v>37</v>
      </c>
      <c r="BH860" s="11">
        <f t="shared" si="180"/>
        <v>0</v>
      </c>
      <c r="BI860" s="11">
        <f t="shared" si="180"/>
        <v>57</v>
      </c>
      <c r="BJ860" s="28">
        <f t="shared" si="174"/>
        <v>24</v>
      </c>
      <c r="BK860" s="27"/>
    </row>
    <row r="861" spans="1:63" ht="12.75">
      <c r="A861" s="19"/>
      <c r="D861" s="9">
        <v>25</v>
      </c>
      <c r="E861" s="10" t="s">
        <v>521</v>
      </c>
      <c r="F861" s="27"/>
      <c r="H861" s="19"/>
      <c r="AR861" s="9">
        <v>1</v>
      </c>
      <c r="AU861" s="9">
        <v>1</v>
      </c>
      <c r="BD861" s="11">
        <f t="shared" si="175"/>
        <v>1</v>
      </c>
      <c r="BE861" s="11">
        <f t="shared" si="171"/>
        <v>0</v>
      </c>
      <c r="BF861" s="11">
        <f t="shared" si="178"/>
        <v>0</v>
      </c>
      <c r="BG861" s="11">
        <f t="shared" si="172"/>
        <v>1</v>
      </c>
      <c r="BH861" s="11">
        <f t="shared" si="180"/>
        <v>1</v>
      </c>
      <c r="BI861" s="11">
        <f t="shared" si="180"/>
        <v>1</v>
      </c>
      <c r="BJ861" s="28">
        <f t="shared" si="174"/>
        <v>25</v>
      </c>
      <c r="BK861" s="27"/>
    </row>
    <row r="862" spans="1:63" ht="12.75">
      <c r="A862" s="19"/>
      <c r="D862" s="9">
        <v>26</v>
      </c>
      <c r="E862" s="10" t="s">
        <v>522</v>
      </c>
      <c r="F862" s="27"/>
      <c r="H862" s="19"/>
      <c r="W862" s="9">
        <v>5</v>
      </c>
      <c r="AA862" s="9">
        <v>9</v>
      </c>
      <c r="AC862" s="9">
        <v>1</v>
      </c>
      <c r="AE862" s="9">
        <v>66</v>
      </c>
      <c r="AG862" s="9">
        <v>3</v>
      </c>
      <c r="AI862" s="9">
        <v>55</v>
      </c>
      <c r="AM862" s="9">
        <v>14</v>
      </c>
      <c r="AP862" s="9">
        <v>1</v>
      </c>
      <c r="AQ862" s="9">
        <v>3</v>
      </c>
      <c r="AS862" s="9">
        <v>1</v>
      </c>
      <c r="AU862" s="9">
        <v>3</v>
      </c>
      <c r="AY862" s="9">
        <v>2</v>
      </c>
      <c r="BD862" s="11">
        <f t="shared" si="175"/>
        <v>0</v>
      </c>
      <c r="BE862" s="11">
        <f t="shared" si="171"/>
        <v>5</v>
      </c>
      <c r="BF862" s="11">
        <f t="shared" si="178"/>
        <v>1</v>
      </c>
      <c r="BG862" s="11">
        <f t="shared" si="172"/>
        <v>157</v>
      </c>
      <c r="BH862" s="11">
        <f t="shared" si="180"/>
        <v>1</v>
      </c>
      <c r="BI862" s="11">
        <f t="shared" si="180"/>
        <v>162</v>
      </c>
      <c r="BJ862" s="28">
        <f t="shared" si="174"/>
        <v>26</v>
      </c>
      <c r="BK862" s="27"/>
    </row>
    <row r="863" spans="1:63" ht="12.75">
      <c r="A863" s="19"/>
      <c r="D863" s="9">
        <v>27</v>
      </c>
      <c r="E863" s="10" t="s">
        <v>523</v>
      </c>
      <c r="F863" s="27"/>
      <c r="H863" s="19"/>
      <c r="U863" s="9">
        <v>1</v>
      </c>
      <c r="AE863" s="9">
        <v>6</v>
      </c>
      <c r="AI863" s="9">
        <v>5</v>
      </c>
      <c r="AM863" s="9">
        <v>2</v>
      </c>
      <c r="BD863" s="11">
        <f t="shared" si="175"/>
        <v>0</v>
      </c>
      <c r="BE863" s="11">
        <f t="shared" si="171"/>
        <v>1</v>
      </c>
      <c r="BF863" s="11">
        <f t="shared" si="178"/>
        <v>0</v>
      </c>
      <c r="BG863" s="11">
        <f t="shared" si="172"/>
        <v>13</v>
      </c>
      <c r="BH863" s="11">
        <f t="shared" si="180"/>
        <v>0</v>
      </c>
      <c r="BI863" s="11">
        <f t="shared" si="180"/>
        <v>14</v>
      </c>
      <c r="BJ863" s="28">
        <f t="shared" si="174"/>
        <v>27</v>
      </c>
      <c r="BK863" s="27"/>
    </row>
    <row r="864" spans="1:63" ht="12.75">
      <c r="A864" s="19"/>
      <c r="E864" s="10" t="s">
        <v>524</v>
      </c>
      <c r="F864" s="27"/>
      <c r="H864" s="19">
        <f>H863+H862+H861+H860+H859+H858+H857</f>
        <v>0</v>
      </c>
      <c r="I864" s="9">
        <f aca="true" t="shared" si="182" ref="I864:BC864">I863+I862+I861+I860+I859+I858+I857</f>
        <v>0</v>
      </c>
      <c r="J864" s="9">
        <f t="shared" si="182"/>
        <v>0</v>
      </c>
      <c r="K864" s="9">
        <f t="shared" si="182"/>
        <v>0</v>
      </c>
      <c r="L864" s="9">
        <f t="shared" si="182"/>
        <v>0</v>
      </c>
      <c r="M864" s="9">
        <f t="shared" si="182"/>
        <v>0</v>
      </c>
      <c r="N864" s="9">
        <f t="shared" si="182"/>
        <v>0</v>
      </c>
      <c r="O864" s="9">
        <f t="shared" si="182"/>
        <v>0</v>
      </c>
      <c r="P864" s="9">
        <f t="shared" si="182"/>
        <v>0</v>
      </c>
      <c r="Q864" s="9">
        <f t="shared" si="182"/>
        <v>0</v>
      </c>
      <c r="R864" s="9">
        <f t="shared" si="182"/>
        <v>0</v>
      </c>
      <c r="S864" s="9">
        <f t="shared" si="182"/>
        <v>0</v>
      </c>
      <c r="T864" s="9">
        <f t="shared" si="182"/>
        <v>0</v>
      </c>
      <c r="U864" s="9">
        <f t="shared" si="182"/>
        <v>3</v>
      </c>
      <c r="V864" s="9">
        <f t="shared" si="182"/>
        <v>0</v>
      </c>
      <c r="W864" s="9">
        <f t="shared" si="182"/>
        <v>7</v>
      </c>
      <c r="X864" s="9">
        <f t="shared" si="182"/>
        <v>0</v>
      </c>
      <c r="Y864" s="9">
        <f t="shared" si="182"/>
        <v>0</v>
      </c>
      <c r="Z864" s="9">
        <f t="shared" si="182"/>
        <v>0</v>
      </c>
      <c r="AA864" s="9">
        <f t="shared" si="182"/>
        <v>11</v>
      </c>
      <c r="AB864" s="9">
        <f t="shared" si="182"/>
        <v>0</v>
      </c>
      <c r="AC864" s="9">
        <f t="shared" si="182"/>
        <v>10</v>
      </c>
      <c r="AD864" s="9">
        <f t="shared" si="182"/>
        <v>0</v>
      </c>
      <c r="AE864" s="9">
        <f t="shared" si="182"/>
        <v>86</v>
      </c>
      <c r="AF864" s="9">
        <f t="shared" si="182"/>
        <v>1</v>
      </c>
      <c r="AG864" s="9">
        <f t="shared" si="182"/>
        <v>9</v>
      </c>
      <c r="AH864" s="9">
        <f t="shared" si="182"/>
        <v>0</v>
      </c>
      <c r="AI864" s="9">
        <f t="shared" si="182"/>
        <v>76</v>
      </c>
      <c r="AJ864" s="9">
        <f t="shared" si="182"/>
        <v>0</v>
      </c>
      <c r="AK864" s="9">
        <f t="shared" si="182"/>
        <v>5</v>
      </c>
      <c r="AL864" s="9">
        <f t="shared" si="182"/>
        <v>0</v>
      </c>
      <c r="AM864" s="9">
        <f t="shared" si="182"/>
        <v>22</v>
      </c>
      <c r="AN864" s="9">
        <f t="shared" si="182"/>
        <v>0</v>
      </c>
      <c r="AO864" s="9">
        <f t="shared" si="182"/>
        <v>1</v>
      </c>
      <c r="AP864" s="9">
        <f t="shared" si="182"/>
        <v>1</v>
      </c>
      <c r="AQ864" s="9">
        <f t="shared" si="182"/>
        <v>4</v>
      </c>
      <c r="AR864" s="9">
        <f t="shared" si="182"/>
        <v>1</v>
      </c>
      <c r="AS864" s="9">
        <f t="shared" si="182"/>
        <v>2</v>
      </c>
      <c r="AT864" s="9">
        <f t="shared" si="182"/>
        <v>0</v>
      </c>
      <c r="AU864" s="9">
        <f t="shared" si="182"/>
        <v>5</v>
      </c>
      <c r="AV864" s="9">
        <f t="shared" si="182"/>
        <v>0</v>
      </c>
      <c r="AW864" s="9">
        <f t="shared" si="182"/>
        <v>0</v>
      </c>
      <c r="AX864" s="9">
        <f t="shared" si="182"/>
        <v>0</v>
      </c>
      <c r="AY864" s="9">
        <f t="shared" si="182"/>
        <v>2</v>
      </c>
      <c r="AZ864" s="9">
        <f t="shared" si="182"/>
        <v>0</v>
      </c>
      <c r="BA864" s="9">
        <f t="shared" si="182"/>
        <v>0</v>
      </c>
      <c r="BB864" s="9">
        <f t="shared" si="182"/>
        <v>0</v>
      </c>
      <c r="BC864" s="9">
        <f t="shared" si="182"/>
        <v>0</v>
      </c>
      <c r="BD864" s="11">
        <f t="shared" si="175"/>
        <v>2</v>
      </c>
      <c r="BE864" s="11">
        <f t="shared" si="171"/>
        <v>30</v>
      </c>
      <c r="BF864" s="11">
        <f t="shared" si="178"/>
        <v>1</v>
      </c>
      <c r="BG864" s="11">
        <f t="shared" si="172"/>
        <v>213</v>
      </c>
      <c r="BH864" s="11">
        <f t="shared" si="180"/>
        <v>3</v>
      </c>
      <c r="BI864" s="11">
        <f t="shared" si="180"/>
        <v>243</v>
      </c>
      <c r="BJ864" s="28">
        <f t="shared" si="174"/>
        <v>0</v>
      </c>
      <c r="BK864" s="27"/>
    </row>
    <row r="865" spans="1:63" ht="25.5">
      <c r="A865" s="19"/>
      <c r="B865" s="9" t="s">
        <v>525</v>
      </c>
      <c r="E865" s="10" t="s">
        <v>526</v>
      </c>
      <c r="F865" s="27"/>
      <c r="H865" s="19"/>
      <c r="BD865" s="11">
        <f t="shared" si="175"/>
        <v>0</v>
      </c>
      <c r="BE865" s="11">
        <f t="shared" si="171"/>
        <v>0</v>
      </c>
      <c r="BF865" s="11">
        <f t="shared" si="178"/>
        <v>0</v>
      </c>
      <c r="BG865" s="11">
        <f t="shared" si="172"/>
        <v>0</v>
      </c>
      <c r="BH865" s="11">
        <f t="shared" si="180"/>
        <v>0</v>
      </c>
      <c r="BI865" s="11">
        <f t="shared" si="180"/>
        <v>0</v>
      </c>
      <c r="BJ865" s="28">
        <f t="shared" si="174"/>
        <v>0</v>
      </c>
      <c r="BK865" s="27"/>
    </row>
    <row r="866" spans="1:63" ht="12.75">
      <c r="A866" s="19"/>
      <c r="D866" s="9">
        <v>28</v>
      </c>
      <c r="E866" s="10" t="s">
        <v>527</v>
      </c>
      <c r="F866" s="27"/>
      <c r="H866" s="19"/>
      <c r="I866" s="9">
        <v>10</v>
      </c>
      <c r="J866" s="9">
        <v>1</v>
      </c>
      <c r="K866" s="9">
        <v>27</v>
      </c>
      <c r="L866" s="9">
        <v>4</v>
      </c>
      <c r="M866" s="9">
        <v>83</v>
      </c>
      <c r="N866" s="9">
        <v>18</v>
      </c>
      <c r="O866" s="9">
        <v>382</v>
      </c>
      <c r="Q866" s="9">
        <v>17</v>
      </c>
      <c r="S866" s="9">
        <v>647</v>
      </c>
      <c r="T866" s="9">
        <v>1</v>
      </c>
      <c r="U866" s="9">
        <v>58</v>
      </c>
      <c r="W866" s="9">
        <v>1713</v>
      </c>
      <c r="X866" s="9">
        <v>1</v>
      </c>
      <c r="Y866" s="9">
        <v>22</v>
      </c>
      <c r="Z866" s="9">
        <v>1</v>
      </c>
      <c r="AA866" s="9">
        <v>526</v>
      </c>
      <c r="AB866" s="9">
        <v>4</v>
      </c>
      <c r="AC866" s="9">
        <v>74</v>
      </c>
      <c r="AD866" s="9">
        <v>7</v>
      </c>
      <c r="AE866" s="9">
        <v>1183</v>
      </c>
      <c r="AF866" s="9">
        <v>20</v>
      </c>
      <c r="AG866" s="9">
        <v>37</v>
      </c>
      <c r="AH866" s="9">
        <v>18</v>
      </c>
      <c r="AI866" s="9">
        <v>473</v>
      </c>
      <c r="AJ866" s="9">
        <v>7</v>
      </c>
      <c r="AK866" s="9">
        <v>11</v>
      </c>
      <c r="AL866" s="9">
        <v>20</v>
      </c>
      <c r="AM866" s="9">
        <v>196</v>
      </c>
      <c r="AN866" s="9">
        <v>4</v>
      </c>
      <c r="AO866" s="9">
        <v>3</v>
      </c>
      <c r="AP866" s="9">
        <v>8</v>
      </c>
      <c r="AQ866" s="9">
        <v>69</v>
      </c>
      <c r="AR866" s="9">
        <v>2</v>
      </c>
      <c r="AS866" s="9">
        <v>1</v>
      </c>
      <c r="AT866" s="9">
        <v>9</v>
      </c>
      <c r="AU866" s="9">
        <v>45</v>
      </c>
      <c r="AV866" s="9">
        <v>3</v>
      </c>
      <c r="AX866" s="9">
        <v>5</v>
      </c>
      <c r="AY866" s="9">
        <v>12</v>
      </c>
      <c r="BC866" s="9">
        <v>1</v>
      </c>
      <c r="BD866" s="11">
        <f t="shared" si="175"/>
        <v>42</v>
      </c>
      <c r="BE866" s="11">
        <v>242</v>
      </c>
      <c r="BF866" s="11">
        <f t="shared" si="178"/>
        <v>68</v>
      </c>
      <c r="BG866" s="11">
        <f t="shared" si="172"/>
        <v>5367</v>
      </c>
      <c r="BH866" s="11">
        <f t="shared" si="180"/>
        <v>110</v>
      </c>
      <c r="BI866" s="11">
        <f t="shared" si="180"/>
        <v>5609</v>
      </c>
      <c r="BJ866" s="28">
        <f t="shared" si="174"/>
        <v>28</v>
      </c>
      <c r="BK866" s="27"/>
    </row>
    <row r="867" spans="1:63" ht="12.75">
      <c r="A867" s="19"/>
      <c r="D867" s="9">
        <v>29</v>
      </c>
      <c r="E867" s="10" t="s">
        <v>528</v>
      </c>
      <c r="F867" s="27"/>
      <c r="H867" s="19"/>
      <c r="AE867" s="9">
        <v>1</v>
      </c>
      <c r="AF867" s="9">
        <v>1</v>
      </c>
      <c r="AH867" s="9">
        <v>1</v>
      </c>
      <c r="AJ867" s="9">
        <v>1</v>
      </c>
      <c r="AK867" s="9">
        <v>1</v>
      </c>
      <c r="AV867" s="9">
        <v>1</v>
      </c>
      <c r="BD867" s="11">
        <f t="shared" si="175"/>
        <v>3</v>
      </c>
      <c r="BE867" s="11">
        <v>2</v>
      </c>
      <c r="BF867" s="11">
        <f t="shared" si="178"/>
        <v>1</v>
      </c>
      <c r="BG867" s="11">
        <f t="shared" si="172"/>
        <v>1</v>
      </c>
      <c r="BH867" s="11">
        <f t="shared" si="180"/>
        <v>4</v>
      </c>
      <c r="BI867" s="11">
        <f t="shared" si="180"/>
        <v>3</v>
      </c>
      <c r="BJ867" s="28">
        <f t="shared" si="174"/>
        <v>29</v>
      </c>
      <c r="BK867" s="27"/>
    </row>
    <row r="868" spans="1:63" ht="12.75">
      <c r="A868" s="19"/>
      <c r="D868" s="9">
        <v>30</v>
      </c>
      <c r="E868" s="10" t="s">
        <v>529</v>
      </c>
      <c r="F868" s="27"/>
      <c r="H868" s="19"/>
      <c r="K868" s="9">
        <v>1</v>
      </c>
      <c r="M868" s="9">
        <v>1</v>
      </c>
      <c r="O868" s="9">
        <v>5</v>
      </c>
      <c r="S868" s="9">
        <v>12</v>
      </c>
      <c r="W868" s="9">
        <v>39</v>
      </c>
      <c r="AA868" s="9">
        <v>14</v>
      </c>
      <c r="AD868" s="9">
        <v>6</v>
      </c>
      <c r="AE868" s="9">
        <v>99</v>
      </c>
      <c r="AH868" s="9">
        <v>10</v>
      </c>
      <c r="AI868" s="9">
        <v>91</v>
      </c>
      <c r="AL868" s="9">
        <v>9</v>
      </c>
      <c r="AM868" s="9">
        <v>48</v>
      </c>
      <c r="AP868" s="9">
        <v>5</v>
      </c>
      <c r="AQ868" s="9">
        <v>10</v>
      </c>
      <c r="AT868" s="9">
        <v>5</v>
      </c>
      <c r="AU868" s="9">
        <v>4</v>
      </c>
      <c r="AX868" s="9">
        <v>8</v>
      </c>
      <c r="AY868" s="9">
        <v>6</v>
      </c>
      <c r="BD868" s="11">
        <f t="shared" si="175"/>
        <v>0</v>
      </c>
      <c r="BE868" s="11">
        <f t="shared" si="171"/>
        <v>0</v>
      </c>
      <c r="BF868" s="11">
        <f t="shared" si="178"/>
        <v>43</v>
      </c>
      <c r="BG868" s="11">
        <f t="shared" si="172"/>
        <v>330</v>
      </c>
      <c r="BH868" s="11">
        <f t="shared" si="180"/>
        <v>43</v>
      </c>
      <c r="BI868" s="11">
        <f t="shared" si="180"/>
        <v>330</v>
      </c>
      <c r="BJ868" s="28">
        <f t="shared" si="174"/>
        <v>30</v>
      </c>
      <c r="BK868" s="27"/>
    </row>
    <row r="869" spans="1:63" ht="12.75">
      <c r="A869" s="19"/>
      <c r="D869" s="9">
        <v>31</v>
      </c>
      <c r="E869" s="10" t="s">
        <v>530</v>
      </c>
      <c r="F869" s="27"/>
      <c r="H869" s="19"/>
      <c r="U869" s="9">
        <v>3</v>
      </c>
      <c r="Y869" s="9">
        <v>4</v>
      </c>
      <c r="AB869" s="9">
        <v>12</v>
      </c>
      <c r="AC869" s="9">
        <v>25</v>
      </c>
      <c r="AF869" s="9">
        <v>20</v>
      </c>
      <c r="AG869" s="9">
        <v>4</v>
      </c>
      <c r="AJ869" s="9">
        <v>8</v>
      </c>
      <c r="AK869" s="9">
        <v>2</v>
      </c>
      <c r="AN869" s="9">
        <v>2</v>
      </c>
      <c r="AR869" s="9">
        <v>1</v>
      </c>
      <c r="AV869" s="9">
        <v>1</v>
      </c>
      <c r="BD869" s="11">
        <f t="shared" si="175"/>
        <v>44</v>
      </c>
      <c r="BE869" s="11">
        <f t="shared" si="171"/>
        <v>38</v>
      </c>
      <c r="BF869" s="11">
        <f t="shared" si="178"/>
        <v>0</v>
      </c>
      <c r="BG869" s="11">
        <f t="shared" si="172"/>
        <v>0</v>
      </c>
      <c r="BH869" s="11">
        <f t="shared" si="180"/>
        <v>44</v>
      </c>
      <c r="BI869" s="11">
        <f t="shared" si="180"/>
        <v>38</v>
      </c>
      <c r="BJ869" s="28">
        <f t="shared" si="174"/>
        <v>31</v>
      </c>
      <c r="BK869" s="27"/>
    </row>
    <row r="870" spans="1:63" ht="25.5">
      <c r="A870" s="19"/>
      <c r="D870" s="9">
        <v>32</v>
      </c>
      <c r="E870" s="10" t="s">
        <v>531</v>
      </c>
      <c r="F870" s="27"/>
      <c r="H870" s="19"/>
      <c r="AJ870" s="9">
        <v>1</v>
      </c>
      <c r="BD870" s="11">
        <f t="shared" si="175"/>
        <v>1</v>
      </c>
      <c r="BE870" s="11">
        <f t="shared" si="171"/>
        <v>0</v>
      </c>
      <c r="BF870" s="11">
        <f t="shared" si="178"/>
        <v>0</v>
      </c>
      <c r="BG870" s="11">
        <f t="shared" si="172"/>
        <v>0</v>
      </c>
      <c r="BH870" s="11">
        <f t="shared" si="180"/>
        <v>1</v>
      </c>
      <c r="BI870" s="11">
        <f t="shared" si="180"/>
        <v>0</v>
      </c>
      <c r="BJ870" s="28">
        <f t="shared" si="174"/>
        <v>32</v>
      </c>
      <c r="BK870" s="27"/>
    </row>
    <row r="871" spans="1:63" ht="12.75">
      <c r="A871" s="19"/>
      <c r="B871" s="9" t="s">
        <v>525</v>
      </c>
      <c r="D871" s="9">
        <v>1</v>
      </c>
      <c r="E871" s="10" t="s">
        <v>532</v>
      </c>
      <c r="F871" s="27"/>
      <c r="H871" s="19"/>
      <c r="AC871" s="9">
        <v>2</v>
      </c>
      <c r="AF871" s="9">
        <v>1</v>
      </c>
      <c r="AG871" s="9">
        <v>1</v>
      </c>
      <c r="AJ871" s="9">
        <v>1</v>
      </c>
      <c r="AV871" s="9">
        <v>2</v>
      </c>
      <c r="BD871" s="11">
        <f t="shared" si="175"/>
        <v>4</v>
      </c>
      <c r="BE871" s="11">
        <f t="shared" si="171"/>
        <v>3</v>
      </c>
      <c r="BF871" s="11">
        <f t="shared" si="178"/>
        <v>0</v>
      </c>
      <c r="BG871" s="11">
        <f t="shared" si="172"/>
        <v>0</v>
      </c>
      <c r="BH871" s="11">
        <f t="shared" si="180"/>
        <v>4</v>
      </c>
      <c r="BI871" s="11">
        <f t="shared" si="180"/>
        <v>3</v>
      </c>
      <c r="BJ871" s="28">
        <f t="shared" si="174"/>
        <v>1</v>
      </c>
      <c r="BK871" s="27">
        <v>33038</v>
      </c>
    </row>
    <row r="872" spans="1:63" ht="12.75">
      <c r="A872" s="19"/>
      <c r="D872" s="9">
        <v>2</v>
      </c>
      <c r="E872" s="10" t="s">
        <v>533</v>
      </c>
      <c r="F872" s="27"/>
      <c r="H872" s="19"/>
      <c r="M872" s="9">
        <v>1</v>
      </c>
      <c r="O872" s="9">
        <v>3</v>
      </c>
      <c r="S872" s="9">
        <v>4</v>
      </c>
      <c r="W872" s="9">
        <v>22</v>
      </c>
      <c r="Z872" s="9">
        <v>1</v>
      </c>
      <c r="AA872" s="9">
        <v>9</v>
      </c>
      <c r="AD872" s="9">
        <v>9</v>
      </c>
      <c r="AE872" s="9">
        <v>35</v>
      </c>
      <c r="AH872" s="9">
        <v>39</v>
      </c>
      <c r="AI872" s="9">
        <v>27</v>
      </c>
      <c r="AL872" s="9">
        <v>35</v>
      </c>
      <c r="AM872" s="9">
        <v>19</v>
      </c>
      <c r="AP872" s="9">
        <v>9</v>
      </c>
      <c r="AQ872" s="9">
        <v>4</v>
      </c>
      <c r="AT872" s="9">
        <v>8</v>
      </c>
      <c r="AU872" s="9">
        <v>6</v>
      </c>
      <c r="AX872" s="9">
        <v>1</v>
      </c>
      <c r="AY872" s="9">
        <v>1</v>
      </c>
      <c r="BD872" s="11">
        <f t="shared" si="175"/>
        <v>0</v>
      </c>
      <c r="BE872" s="11">
        <f t="shared" si="171"/>
        <v>0</v>
      </c>
      <c r="BF872" s="11">
        <f t="shared" si="178"/>
        <v>102</v>
      </c>
      <c r="BG872" s="11">
        <f t="shared" si="172"/>
        <v>131</v>
      </c>
      <c r="BH872" s="11">
        <f t="shared" si="180"/>
        <v>102</v>
      </c>
      <c r="BI872" s="11">
        <f t="shared" si="180"/>
        <v>131</v>
      </c>
      <c r="BJ872" s="28">
        <f t="shared" si="174"/>
        <v>2</v>
      </c>
      <c r="BK872" s="27"/>
    </row>
    <row r="873" spans="1:63" ht="12.75">
      <c r="A873" s="19"/>
      <c r="E873" s="10" t="s">
        <v>534</v>
      </c>
      <c r="F873" s="27"/>
      <c r="H873" s="19">
        <f>H866+H867+H868+H869+H870+H871+H872</f>
        <v>0</v>
      </c>
      <c r="I873" s="9">
        <f aca="true" t="shared" si="183" ref="I873:BC873">I866+I867+I868+I869+I870+I871+I872</f>
        <v>10</v>
      </c>
      <c r="J873" s="9">
        <f t="shared" si="183"/>
        <v>1</v>
      </c>
      <c r="K873" s="9">
        <f t="shared" si="183"/>
        <v>28</v>
      </c>
      <c r="L873" s="9">
        <f t="shared" si="183"/>
        <v>4</v>
      </c>
      <c r="M873" s="9">
        <f t="shared" si="183"/>
        <v>85</v>
      </c>
      <c r="N873" s="9">
        <f t="shared" si="183"/>
        <v>18</v>
      </c>
      <c r="O873" s="9">
        <f t="shared" si="183"/>
        <v>390</v>
      </c>
      <c r="P873" s="9">
        <f t="shared" si="183"/>
        <v>0</v>
      </c>
      <c r="Q873" s="9">
        <f t="shared" si="183"/>
        <v>17</v>
      </c>
      <c r="R873" s="9">
        <f t="shared" si="183"/>
        <v>0</v>
      </c>
      <c r="S873" s="9">
        <f t="shared" si="183"/>
        <v>663</v>
      </c>
      <c r="T873" s="9">
        <f t="shared" si="183"/>
        <v>1</v>
      </c>
      <c r="U873" s="9">
        <f t="shared" si="183"/>
        <v>61</v>
      </c>
      <c r="V873" s="9">
        <f t="shared" si="183"/>
        <v>0</v>
      </c>
      <c r="W873" s="9">
        <f t="shared" si="183"/>
        <v>1774</v>
      </c>
      <c r="X873" s="9">
        <f t="shared" si="183"/>
        <v>1</v>
      </c>
      <c r="Y873" s="9">
        <f t="shared" si="183"/>
        <v>26</v>
      </c>
      <c r="Z873" s="9">
        <f t="shared" si="183"/>
        <v>2</v>
      </c>
      <c r="AA873" s="9">
        <f t="shared" si="183"/>
        <v>549</v>
      </c>
      <c r="AB873" s="9">
        <f t="shared" si="183"/>
        <v>16</v>
      </c>
      <c r="AC873" s="9">
        <f t="shared" si="183"/>
        <v>101</v>
      </c>
      <c r="AD873" s="9">
        <f t="shared" si="183"/>
        <v>22</v>
      </c>
      <c r="AE873" s="9">
        <f t="shared" si="183"/>
        <v>1318</v>
      </c>
      <c r="AF873" s="9">
        <f t="shared" si="183"/>
        <v>42</v>
      </c>
      <c r="AG873" s="9">
        <f t="shared" si="183"/>
        <v>42</v>
      </c>
      <c r="AH873" s="9">
        <f t="shared" si="183"/>
        <v>68</v>
      </c>
      <c r="AI873" s="9">
        <f t="shared" si="183"/>
        <v>591</v>
      </c>
      <c r="AJ873" s="9">
        <f t="shared" si="183"/>
        <v>18</v>
      </c>
      <c r="AK873" s="9">
        <f t="shared" si="183"/>
        <v>14</v>
      </c>
      <c r="AL873" s="9">
        <f t="shared" si="183"/>
        <v>64</v>
      </c>
      <c r="AM873" s="9">
        <f t="shared" si="183"/>
        <v>263</v>
      </c>
      <c r="AN873" s="9">
        <f t="shared" si="183"/>
        <v>6</v>
      </c>
      <c r="AO873" s="9">
        <f t="shared" si="183"/>
        <v>3</v>
      </c>
      <c r="AP873" s="9">
        <f t="shared" si="183"/>
        <v>22</v>
      </c>
      <c r="AQ873" s="9">
        <f t="shared" si="183"/>
        <v>83</v>
      </c>
      <c r="AR873" s="9">
        <f t="shared" si="183"/>
        <v>3</v>
      </c>
      <c r="AS873" s="9">
        <f t="shared" si="183"/>
        <v>1</v>
      </c>
      <c r="AT873" s="9">
        <f t="shared" si="183"/>
        <v>22</v>
      </c>
      <c r="AU873" s="9">
        <f t="shared" si="183"/>
        <v>55</v>
      </c>
      <c r="AV873" s="9">
        <f t="shared" si="183"/>
        <v>7</v>
      </c>
      <c r="AW873" s="9">
        <f t="shared" si="183"/>
        <v>0</v>
      </c>
      <c r="AX873" s="9">
        <f t="shared" si="183"/>
        <v>14</v>
      </c>
      <c r="AY873" s="9">
        <f t="shared" si="183"/>
        <v>19</v>
      </c>
      <c r="AZ873" s="9">
        <f t="shared" si="183"/>
        <v>0</v>
      </c>
      <c r="BA873" s="9">
        <f t="shared" si="183"/>
        <v>0</v>
      </c>
      <c r="BB873" s="9">
        <f t="shared" si="183"/>
        <v>0</v>
      </c>
      <c r="BC873" s="9">
        <f t="shared" si="183"/>
        <v>1</v>
      </c>
      <c r="BD873" s="11">
        <f t="shared" si="175"/>
        <v>94</v>
      </c>
      <c r="BE873" s="11">
        <f t="shared" si="171"/>
        <v>288</v>
      </c>
      <c r="BF873" s="11">
        <f t="shared" si="178"/>
        <v>214</v>
      </c>
      <c r="BG873" s="11">
        <f t="shared" si="172"/>
        <v>5829</v>
      </c>
      <c r="BH873" s="11">
        <f t="shared" si="180"/>
        <v>308</v>
      </c>
      <c r="BI873" s="11">
        <f t="shared" si="180"/>
        <v>6117</v>
      </c>
      <c r="BJ873" s="28">
        <f t="shared" si="174"/>
        <v>0</v>
      </c>
      <c r="BK873" s="27"/>
    </row>
    <row r="874" spans="1:63" ht="25.5">
      <c r="A874" s="19"/>
      <c r="B874" s="9" t="s">
        <v>535</v>
      </c>
      <c r="E874" s="10" t="s">
        <v>536</v>
      </c>
      <c r="F874" s="27"/>
      <c r="H874" s="19"/>
      <c r="BD874" s="11">
        <f t="shared" si="175"/>
        <v>0</v>
      </c>
      <c r="BE874" s="11">
        <f t="shared" si="171"/>
        <v>0</v>
      </c>
      <c r="BF874" s="11">
        <f t="shared" si="178"/>
        <v>0</v>
      </c>
      <c r="BG874" s="11">
        <f t="shared" si="172"/>
        <v>0</v>
      </c>
      <c r="BH874" s="11">
        <f t="shared" si="180"/>
        <v>0</v>
      </c>
      <c r="BI874" s="11">
        <f t="shared" si="180"/>
        <v>0</v>
      </c>
      <c r="BJ874" s="28">
        <f t="shared" si="174"/>
        <v>0</v>
      </c>
      <c r="BK874" s="27"/>
    </row>
    <row r="875" spans="1:63" ht="25.5">
      <c r="A875" s="19"/>
      <c r="D875" s="9">
        <v>3</v>
      </c>
      <c r="E875" s="10" t="s">
        <v>537</v>
      </c>
      <c r="F875" s="27"/>
      <c r="H875" s="19"/>
      <c r="N875" s="9">
        <v>2</v>
      </c>
      <c r="Q875" s="9">
        <v>2</v>
      </c>
      <c r="S875" s="9">
        <v>1</v>
      </c>
      <c r="U875" s="9">
        <v>15</v>
      </c>
      <c r="W875" s="9">
        <v>2</v>
      </c>
      <c r="X875" s="9">
        <v>1</v>
      </c>
      <c r="Y875" s="9">
        <v>4</v>
      </c>
      <c r="AA875" s="9">
        <v>1</v>
      </c>
      <c r="AB875" s="9">
        <v>27</v>
      </c>
      <c r="AC875" s="9">
        <v>10</v>
      </c>
      <c r="AE875" s="9">
        <v>1</v>
      </c>
      <c r="AF875" s="9">
        <v>20</v>
      </c>
      <c r="AG875" s="9">
        <v>7</v>
      </c>
      <c r="AH875" s="9">
        <v>2</v>
      </c>
      <c r="AI875" s="9">
        <v>2</v>
      </c>
      <c r="AJ875" s="9">
        <v>17</v>
      </c>
      <c r="AK875" s="9">
        <v>3</v>
      </c>
      <c r="AM875" s="9">
        <v>1</v>
      </c>
      <c r="AN875" s="9">
        <v>10</v>
      </c>
      <c r="AO875" s="9">
        <v>1</v>
      </c>
      <c r="AQ875" s="9">
        <v>2</v>
      </c>
      <c r="AR875" s="9">
        <v>4</v>
      </c>
      <c r="AV875" s="9">
        <v>4</v>
      </c>
      <c r="AW875" s="9">
        <v>1</v>
      </c>
      <c r="BA875" s="9">
        <v>1</v>
      </c>
      <c r="BD875" s="11">
        <f t="shared" si="175"/>
        <v>83</v>
      </c>
      <c r="BE875" s="11">
        <f t="shared" si="171"/>
        <v>46</v>
      </c>
      <c r="BF875" s="11">
        <f t="shared" si="178"/>
        <v>2</v>
      </c>
      <c r="BG875" s="11">
        <f t="shared" si="172"/>
        <v>10</v>
      </c>
      <c r="BH875" s="11">
        <f t="shared" si="180"/>
        <v>85</v>
      </c>
      <c r="BI875" s="11">
        <f t="shared" si="180"/>
        <v>56</v>
      </c>
      <c r="BJ875" s="28">
        <f t="shared" si="174"/>
        <v>3</v>
      </c>
      <c r="BK875" s="27"/>
    </row>
    <row r="876" spans="1:63" ht="12.75">
      <c r="A876" s="19"/>
      <c r="E876" s="10" t="s">
        <v>538</v>
      </c>
      <c r="F876" s="27"/>
      <c r="H876" s="19">
        <f>H875</f>
        <v>0</v>
      </c>
      <c r="I876" s="9">
        <f aca="true" t="shared" si="184" ref="I876:BC876">I875</f>
        <v>0</v>
      </c>
      <c r="J876" s="9">
        <f t="shared" si="184"/>
        <v>0</v>
      </c>
      <c r="K876" s="9">
        <f t="shared" si="184"/>
        <v>0</v>
      </c>
      <c r="L876" s="9">
        <f t="shared" si="184"/>
        <v>0</v>
      </c>
      <c r="M876" s="9">
        <f t="shared" si="184"/>
        <v>0</v>
      </c>
      <c r="N876" s="9">
        <f t="shared" si="184"/>
        <v>2</v>
      </c>
      <c r="O876" s="9">
        <f t="shared" si="184"/>
        <v>0</v>
      </c>
      <c r="P876" s="9">
        <f t="shared" si="184"/>
        <v>0</v>
      </c>
      <c r="Q876" s="9">
        <f t="shared" si="184"/>
        <v>2</v>
      </c>
      <c r="R876" s="9">
        <f t="shared" si="184"/>
        <v>0</v>
      </c>
      <c r="S876" s="9">
        <f t="shared" si="184"/>
        <v>1</v>
      </c>
      <c r="T876" s="9">
        <f t="shared" si="184"/>
        <v>0</v>
      </c>
      <c r="U876" s="9">
        <f t="shared" si="184"/>
        <v>15</v>
      </c>
      <c r="V876" s="9">
        <f t="shared" si="184"/>
        <v>0</v>
      </c>
      <c r="W876" s="9">
        <f t="shared" si="184"/>
        <v>2</v>
      </c>
      <c r="X876" s="9">
        <f t="shared" si="184"/>
        <v>1</v>
      </c>
      <c r="Y876" s="9">
        <f t="shared" si="184"/>
        <v>4</v>
      </c>
      <c r="Z876" s="9">
        <f t="shared" si="184"/>
        <v>0</v>
      </c>
      <c r="AA876" s="9">
        <f t="shared" si="184"/>
        <v>1</v>
      </c>
      <c r="AB876" s="9">
        <f t="shared" si="184"/>
        <v>27</v>
      </c>
      <c r="AC876" s="9">
        <f t="shared" si="184"/>
        <v>10</v>
      </c>
      <c r="AD876" s="9">
        <f t="shared" si="184"/>
        <v>0</v>
      </c>
      <c r="AE876" s="9">
        <f t="shared" si="184"/>
        <v>1</v>
      </c>
      <c r="AF876" s="9">
        <f t="shared" si="184"/>
        <v>20</v>
      </c>
      <c r="AG876" s="9">
        <f t="shared" si="184"/>
        <v>7</v>
      </c>
      <c r="AH876" s="9">
        <f t="shared" si="184"/>
        <v>2</v>
      </c>
      <c r="AI876" s="9">
        <f t="shared" si="184"/>
        <v>2</v>
      </c>
      <c r="AJ876" s="9">
        <f t="shared" si="184"/>
        <v>17</v>
      </c>
      <c r="AK876" s="9">
        <f t="shared" si="184"/>
        <v>3</v>
      </c>
      <c r="AL876" s="9">
        <f t="shared" si="184"/>
        <v>0</v>
      </c>
      <c r="AM876" s="9">
        <f t="shared" si="184"/>
        <v>1</v>
      </c>
      <c r="AN876" s="9">
        <f t="shared" si="184"/>
        <v>10</v>
      </c>
      <c r="AO876" s="9">
        <f t="shared" si="184"/>
        <v>1</v>
      </c>
      <c r="AP876" s="9">
        <f t="shared" si="184"/>
        <v>0</v>
      </c>
      <c r="AQ876" s="9">
        <f t="shared" si="184"/>
        <v>2</v>
      </c>
      <c r="AR876" s="9">
        <f t="shared" si="184"/>
        <v>4</v>
      </c>
      <c r="AS876" s="9">
        <f t="shared" si="184"/>
        <v>0</v>
      </c>
      <c r="AT876" s="9">
        <f t="shared" si="184"/>
        <v>0</v>
      </c>
      <c r="AU876" s="9">
        <f t="shared" si="184"/>
        <v>0</v>
      </c>
      <c r="AV876" s="9">
        <f t="shared" si="184"/>
        <v>4</v>
      </c>
      <c r="AW876" s="9">
        <f t="shared" si="184"/>
        <v>1</v>
      </c>
      <c r="AX876" s="9">
        <f t="shared" si="184"/>
        <v>0</v>
      </c>
      <c r="AY876" s="9">
        <f t="shared" si="184"/>
        <v>0</v>
      </c>
      <c r="AZ876" s="9">
        <f t="shared" si="184"/>
        <v>0</v>
      </c>
      <c r="BA876" s="9">
        <f t="shared" si="184"/>
        <v>1</v>
      </c>
      <c r="BB876" s="9">
        <f t="shared" si="184"/>
        <v>0</v>
      </c>
      <c r="BC876" s="9">
        <f t="shared" si="184"/>
        <v>0</v>
      </c>
      <c r="BD876" s="11">
        <f t="shared" si="175"/>
        <v>83</v>
      </c>
      <c r="BE876" s="11">
        <f t="shared" si="171"/>
        <v>46</v>
      </c>
      <c r="BF876" s="11">
        <f t="shared" si="178"/>
        <v>2</v>
      </c>
      <c r="BG876" s="11">
        <f t="shared" si="172"/>
        <v>10</v>
      </c>
      <c r="BH876" s="11">
        <f t="shared" si="180"/>
        <v>85</v>
      </c>
      <c r="BI876" s="11">
        <f t="shared" si="180"/>
        <v>56</v>
      </c>
      <c r="BJ876" s="28">
        <f t="shared" si="174"/>
        <v>0</v>
      </c>
      <c r="BK876" s="27"/>
    </row>
    <row r="877" spans="1:63" ht="51">
      <c r="A877" s="19"/>
      <c r="B877" s="9" t="s">
        <v>539</v>
      </c>
      <c r="E877" s="10" t="s">
        <v>599</v>
      </c>
      <c r="F877" s="27"/>
      <c r="H877" s="19"/>
      <c r="BD877" s="11">
        <f t="shared" si="175"/>
        <v>0</v>
      </c>
      <c r="BE877" s="11">
        <f aca="true" t="shared" si="185" ref="BE877:BE925">BA877+AW877+AS877+AO877+AK877+AG877+AC877+Y877+U877+Q877+N877+L877+J877+H877</f>
        <v>0</v>
      </c>
      <c r="BF877" s="11">
        <f t="shared" si="178"/>
        <v>0</v>
      </c>
      <c r="BG877" s="11">
        <f>BC877+AY877+AU877+AQ877+AM877+AI877+AE877+AA877+W877+S877+O877+M877+K877+I877</f>
        <v>0</v>
      </c>
      <c r="BH877" s="11">
        <f t="shared" si="180"/>
        <v>0</v>
      </c>
      <c r="BI877" s="11">
        <f t="shared" si="180"/>
        <v>0</v>
      </c>
      <c r="BJ877" s="28">
        <f aca="true" t="shared" si="186" ref="BJ877:BJ925">D877</f>
        <v>0</v>
      </c>
      <c r="BK877" s="27"/>
    </row>
    <row r="878" spans="1:63" ht="25.5">
      <c r="A878" s="19"/>
      <c r="D878" s="9">
        <v>4</v>
      </c>
      <c r="E878" s="10" t="s">
        <v>600</v>
      </c>
      <c r="F878" s="27"/>
      <c r="H878" s="19"/>
      <c r="U878" s="9">
        <v>2</v>
      </c>
      <c r="Y878" s="9">
        <v>18</v>
      </c>
      <c r="AB878" s="9">
        <v>28</v>
      </c>
      <c r="AC878" s="9">
        <v>37</v>
      </c>
      <c r="AF878" s="9">
        <v>90</v>
      </c>
      <c r="AG878" s="9">
        <v>17</v>
      </c>
      <c r="AJ878" s="9">
        <v>38</v>
      </c>
      <c r="AK878" s="9">
        <v>1</v>
      </c>
      <c r="AN878" s="9">
        <v>9</v>
      </c>
      <c r="AO878" s="9">
        <v>2</v>
      </c>
      <c r="AR878" s="9">
        <v>5</v>
      </c>
      <c r="AS878" s="9">
        <v>1</v>
      </c>
      <c r="AV878" s="9">
        <v>5</v>
      </c>
      <c r="AW878" s="9">
        <v>1</v>
      </c>
      <c r="BD878" s="11">
        <f t="shared" si="175"/>
        <v>175</v>
      </c>
      <c r="BE878" s="11">
        <f t="shared" si="185"/>
        <v>79</v>
      </c>
      <c r="BF878" s="11">
        <f t="shared" si="178"/>
        <v>0</v>
      </c>
      <c r="BG878" s="11">
        <f aca="true" t="shared" si="187" ref="BG878:BG925">BC878+AY878+AU878+AQ878+AM878+AI878+AE878+AA878+W878+S878+O878+M878+K878+I878</f>
        <v>0</v>
      </c>
      <c r="BH878" s="11">
        <f t="shared" si="180"/>
        <v>175</v>
      </c>
      <c r="BI878" s="11">
        <f t="shared" si="180"/>
        <v>79</v>
      </c>
      <c r="BJ878" s="28">
        <f t="shared" si="186"/>
        <v>4</v>
      </c>
      <c r="BK878" s="27"/>
    </row>
    <row r="879" spans="1:63" ht="25.5">
      <c r="A879" s="19"/>
      <c r="D879" s="9">
        <v>5</v>
      </c>
      <c r="E879" s="10" t="s">
        <v>601</v>
      </c>
      <c r="F879" s="27"/>
      <c r="H879" s="19"/>
      <c r="Y879" s="9">
        <v>1</v>
      </c>
      <c r="AG879" s="9">
        <v>1</v>
      </c>
      <c r="AJ879" s="9">
        <v>2</v>
      </c>
      <c r="BD879" s="11">
        <f t="shared" si="175"/>
        <v>2</v>
      </c>
      <c r="BE879" s="11">
        <f t="shared" si="185"/>
        <v>2</v>
      </c>
      <c r="BF879" s="11">
        <f t="shared" si="178"/>
        <v>0</v>
      </c>
      <c r="BG879" s="11">
        <f t="shared" si="187"/>
        <v>0</v>
      </c>
      <c r="BH879" s="11">
        <f t="shared" si="180"/>
        <v>2</v>
      </c>
      <c r="BI879" s="11">
        <f t="shared" si="180"/>
        <v>2</v>
      </c>
      <c r="BJ879" s="28">
        <f t="shared" si="186"/>
        <v>5</v>
      </c>
      <c r="BK879" s="27"/>
    </row>
    <row r="880" spans="1:63" ht="38.25">
      <c r="A880" s="19"/>
      <c r="D880" s="9">
        <v>6</v>
      </c>
      <c r="E880" s="10" t="s">
        <v>603</v>
      </c>
      <c r="F880" s="27"/>
      <c r="H880" s="19"/>
      <c r="N880" s="9">
        <v>2</v>
      </c>
      <c r="Q880" s="9">
        <v>20</v>
      </c>
      <c r="U880" s="9">
        <v>129</v>
      </c>
      <c r="X880" s="9">
        <v>2</v>
      </c>
      <c r="Y880" s="9">
        <v>30</v>
      </c>
      <c r="AB880" s="9">
        <v>37</v>
      </c>
      <c r="AC880" s="9">
        <v>52</v>
      </c>
      <c r="AF880" s="9">
        <v>50</v>
      </c>
      <c r="AG880" s="9">
        <v>12</v>
      </c>
      <c r="AJ880" s="9">
        <v>13</v>
      </c>
      <c r="AK880" s="9">
        <v>1</v>
      </c>
      <c r="AN880" s="9">
        <v>1</v>
      </c>
      <c r="AR880" s="9">
        <v>4</v>
      </c>
      <c r="AV880" s="9">
        <v>3</v>
      </c>
      <c r="BD880" s="11">
        <f t="shared" si="175"/>
        <v>110</v>
      </c>
      <c r="BE880" s="11">
        <f t="shared" si="185"/>
        <v>246</v>
      </c>
      <c r="BF880" s="11">
        <f t="shared" si="178"/>
        <v>0</v>
      </c>
      <c r="BG880" s="11">
        <f t="shared" si="187"/>
        <v>0</v>
      </c>
      <c r="BH880" s="11">
        <f t="shared" si="180"/>
        <v>110</v>
      </c>
      <c r="BI880" s="11">
        <f t="shared" si="180"/>
        <v>246</v>
      </c>
      <c r="BJ880" s="28">
        <f t="shared" si="186"/>
        <v>6</v>
      </c>
      <c r="BK880" s="27"/>
    </row>
    <row r="881" spans="1:63" ht="38.25">
      <c r="A881" s="19"/>
      <c r="D881" s="9">
        <v>7</v>
      </c>
      <c r="E881" s="10" t="s">
        <v>602</v>
      </c>
      <c r="F881" s="27"/>
      <c r="H881" s="19"/>
      <c r="U881" s="9">
        <v>4</v>
      </c>
      <c r="Y881" s="9">
        <v>20</v>
      </c>
      <c r="AB881" s="9">
        <v>53</v>
      </c>
      <c r="AC881" s="9">
        <v>98</v>
      </c>
      <c r="AF881" s="9">
        <v>59</v>
      </c>
      <c r="AG881" s="9">
        <v>10</v>
      </c>
      <c r="AJ881" s="9">
        <v>38</v>
      </c>
      <c r="AK881" s="9">
        <v>2</v>
      </c>
      <c r="AN881" s="9">
        <v>12</v>
      </c>
      <c r="AO881" s="9">
        <v>2</v>
      </c>
      <c r="AR881" s="9">
        <v>4</v>
      </c>
      <c r="AV881" s="9">
        <v>5</v>
      </c>
      <c r="BD881" s="11">
        <f aca="true" t="shared" si="188" ref="BD881:BD925">AZ881+AV881+AR881+AN881+AJ881+AF881+AB881+X881+T881+P881</f>
        <v>171</v>
      </c>
      <c r="BE881" s="11">
        <f t="shared" si="185"/>
        <v>136</v>
      </c>
      <c r="BF881" s="11">
        <f t="shared" si="178"/>
        <v>0</v>
      </c>
      <c r="BG881" s="11">
        <f t="shared" si="187"/>
        <v>0</v>
      </c>
      <c r="BH881" s="11">
        <f t="shared" si="180"/>
        <v>171</v>
      </c>
      <c r="BI881" s="11">
        <f t="shared" si="180"/>
        <v>136</v>
      </c>
      <c r="BJ881" s="28">
        <f t="shared" si="186"/>
        <v>7</v>
      </c>
      <c r="BK881" s="27"/>
    </row>
    <row r="882" spans="1:63" ht="12.75">
      <c r="A882" s="19"/>
      <c r="D882" s="9">
        <v>8</v>
      </c>
      <c r="E882" s="10" t="s">
        <v>540</v>
      </c>
      <c r="F882" s="27"/>
      <c r="H882" s="19"/>
      <c r="U882" s="9">
        <v>2</v>
      </c>
      <c r="Y882" s="9">
        <v>3</v>
      </c>
      <c r="AB882" s="9">
        <v>13</v>
      </c>
      <c r="AC882" s="9">
        <v>17</v>
      </c>
      <c r="AF882" s="9">
        <v>31</v>
      </c>
      <c r="AG882" s="9">
        <v>2</v>
      </c>
      <c r="AJ882" s="9">
        <v>18</v>
      </c>
      <c r="AK882" s="9">
        <v>1</v>
      </c>
      <c r="AN882" s="9">
        <v>8</v>
      </c>
      <c r="AO882" s="9">
        <v>1</v>
      </c>
      <c r="AR882" s="9">
        <v>3</v>
      </c>
      <c r="AV882" s="9">
        <v>2</v>
      </c>
      <c r="BD882" s="11">
        <f t="shared" si="188"/>
        <v>75</v>
      </c>
      <c r="BE882" s="11">
        <f t="shared" si="185"/>
        <v>26</v>
      </c>
      <c r="BF882" s="11">
        <f t="shared" si="178"/>
        <v>0</v>
      </c>
      <c r="BG882" s="11">
        <f t="shared" si="187"/>
        <v>0</v>
      </c>
      <c r="BH882" s="11">
        <f t="shared" si="180"/>
        <v>75</v>
      </c>
      <c r="BI882" s="11">
        <f t="shared" si="180"/>
        <v>26</v>
      </c>
      <c r="BJ882" s="28">
        <f t="shared" si="186"/>
        <v>8</v>
      </c>
      <c r="BK882" s="27"/>
    </row>
    <row r="883" spans="1:63" ht="12.75">
      <c r="A883" s="19"/>
      <c r="D883" s="9">
        <v>9</v>
      </c>
      <c r="E883" s="10" t="s">
        <v>541</v>
      </c>
      <c r="F883" s="27"/>
      <c r="H883" s="19"/>
      <c r="AR883" s="9">
        <v>1</v>
      </c>
      <c r="BD883" s="11">
        <f t="shared" si="188"/>
        <v>1</v>
      </c>
      <c r="BE883" s="11">
        <f t="shared" si="185"/>
        <v>0</v>
      </c>
      <c r="BF883" s="11">
        <f t="shared" si="178"/>
        <v>0</v>
      </c>
      <c r="BG883" s="11">
        <f t="shared" si="187"/>
        <v>0</v>
      </c>
      <c r="BH883" s="11">
        <f t="shared" si="180"/>
        <v>1</v>
      </c>
      <c r="BI883" s="11">
        <f t="shared" si="180"/>
        <v>0</v>
      </c>
      <c r="BJ883" s="28">
        <f t="shared" si="186"/>
        <v>9</v>
      </c>
      <c r="BK883" s="27"/>
    </row>
    <row r="884" spans="1:63" ht="25.5">
      <c r="A884" s="19"/>
      <c r="D884" s="9">
        <v>10</v>
      </c>
      <c r="E884" s="10" t="s">
        <v>542</v>
      </c>
      <c r="F884" s="27"/>
      <c r="H884" s="19"/>
      <c r="U884" s="9">
        <v>1</v>
      </c>
      <c r="AB884" s="9">
        <v>1</v>
      </c>
      <c r="AC884" s="9">
        <v>3</v>
      </c>
      <c r="AG884" s="9">
        <v>2</v>
      </c>
      <c r="BD884" s="11">
        <f t="shared" si="188"/>
        <v>1</v>
      </c>
      <c r="BE884" s="11">
        <f t="shared" si="185"/>
        <v>6</v>
      </c>
      <c r="BF884" s="11">
        <f t="shared" si="178"/>
        <v>0</v>
      </c>
      <c r="BG884" s="11">
        <f t="shared" si="187"/>
        <v>0</v>
      </c>
      <c r="BH884" s="11">
        <f t="shared" si="180"/>
        <v>1</v>
      </c>
      <c r="BI884" s="11">
        <f t="shared" si="180"/>
        <v>6</v>
      </c>
      <c r="BJ884" s="28">
        <f t="shared" si="186"/>
        <v>10</v>
      </c>
      <c r="BK884" s="27"/>
    </row>
    <row r="885" spans="1:63" ht="12.75">
      <c r="A885" s="19"/>
      <c r="D885" s="9">
        <v>11</v>
      </c>
      <c r="E885" s="10" t="s">
        <v>543</v>
      </c>
      <c r="F885" s="27"/>
      <c r="H885" s="19"/>
      <c r="Y885" s="9">
        <v>1</v>
      </c>
      <c r="AB885" s="9">
        <v>2</v>
      </c>
      <c r="AC885" s="9">
        <v>1</v>
      </c>
      <c r="AF885" s="9">
        <v>8</v>
      </c>
      <c r="AJ885" s="9">
        <v>7</v>
      </c>
      <c r="AK885" s="9">
        <v>1</v>
      </c>
      <c r="AR885" s="9">
        <v>4</v>
      </c>
      <c r="AV885" s="9">
        <v>5</v>
      </c>
      <c r="AW885" s="9">
        <v>1</v>
      </c>
      <c r="BD885" s="11">
        <f t="shared" si="188"/>
        <v>26</v>
      </c>
      <c r="BE885" s="11">
        <f t="shared" si="185"/>
        <v>4</v>
      </c>
      <c r="BF885" s="11">
        <f t="shared" si="178"/>
        <v>0</v>
      </c>
      <c r="BG885" s="11">
        <f t="shared" si="187"/>
        <v>0</v>
      </c>
      <c r="BH885" s="11">
        <f t="shared" si="180"/>
        <v>26</v>
      </c>
      <c r="BI885" s="11">
        <f t="shared" si="180"/>
        <v>4</v>
      </c>
      <c r="BJ885" s="28">
        <f t="shared" si="186"/>
        <v>11</v>
      </c>
      <c r="BK885" s="27"/>
    </row>
    <row r="886" spans="1:63" ht="12.75">
      <c r="A886" s="19"/>
      <c r="E886" s="10" t="s">
        <v>544</v>
      </c>
      <c r="F886" s="27"/>
      <c r="H886" s="19">
        <f>H878+H879+H880+H881+H882+H883+H884+H885</f>
        <v>0</v>
      </c>
      <c r="I886" s="9">
        <f aca="true" t="shared" si="189" ref="I886:BC886">I878+I879+I880+I881+I882+I883+I884+I885</f>
        <v>0</v>
      </c>
      <c r="J886" s="9">
        <f t="shared" si="189"/>
        <v>0</v>
      </c>
      <c r="K886" s="9">
        <f t="shared" si="189"/>
        <v>0</v>
      </c>
      <c r="L886" s="9">
        <f t="shared" si="189"/>
        <v>0</v>
      </c>
      <c r="M886" s="9">
        <f t="shared" si="189"/>
        <v>0</v>
      </c>
      <c r="N886" s="9">
        <f t="shared" si="189"/>
        <v>2</v>
      </c>
      <c r="O886" s="9">
        <f t="shared" si="189"/>
        <v>0</v>
      </c>
      <c r="P886" s="9">
        <f t="shared" si="189"/>
        <v>0</v>
      </c>
      <c r="Q886" s="9">
        <f t="shared" si="189"/>
        <v>20</v>
      </c>
      <c r="R886" s="9">
        <f t="shared" si="189"/>
        <v>0</v>
      </c>
      <c r="S886" s="9">
        <f t="shared" si="189"/>
        <v>0</v>
      </c>
      <c r="T886" s="9">
        <f t="shared" si="189"/>
        <v>0</v>
      </c>
      <c r="U886" s="9">
        <f t="shared" si="189"/>
        <v>138</v>
      </c>
      <c r="V886" s="9">
        <f t="shared" si="189"/>
        <v>0</v>
      </c>
      <c r="W886" s="9">
        <f t="shared" si="189"/>
        <v>0</v>
      </c>
      <c r="X886" s="9">
        <f t="shared" si="189"/>
        <v>2</v>
      </c>
      <c r="Y886" s="9">
        <f t="shared" si="189"/>
        <v>73</v>
      </c>
      <c r="Z886" s="9">
        <f t="shared" si="189"/>
        <v>0</v>
      </c>
      <c r="AA886" s="9">
        <f t="shared" si="189"/>
        <v>0</v>
      </c>
      <c r="AB886" s="9">
        <f t="shared" si="189"/>
        <v>134</v>
      </c>
      <c r="AC886" s="9">
        <f t="shared" si="189"/>
        <v>208</v>
      </c>
      <c r="AD886" s="9">
        <f t="shared" si="189"/>
        <v>0</v>
      </c>
      <c r="AE886" s="9">
        <f t="shared" si="189"/>
        <v>0</v>
      </c>
      <c r="AF886" s="9">
        <f t="shared" si="189"/>
        <v>238</v>
      </c>
      <c r="AG886" s="9">
        <f t="shared" si="189"/>
        <v>44</v>
      </c>
      <c r="AH886" s="9">
        <f t="shared" si="189"/>
        <v>0</v>
      </c>
      <c r="AI886" s="9">
        <f t="shared" si="189"/>
        <v>0</v>
      </c>
      <c r="AJ886" s="9">
        <f t="shared" si="189"/>
        <v>116</v>
      </c>
      <c r="AK886" s="9">
        <f t="shared" si="189"/>
        <v>6</v>
      </c>
      <c r="AL886" s="9">
        <f t="shared" si="189"/>
        <v>0</v>
      </c>
      <c r="AM886" s="9">
        <f t="shared" si="189"/>
        <v>0</v>
      </c>
      <c r="AN886" s="9">
        <f t="shared" si="189"/>
        <v>30</v>
      </c>
      <c r="AO886" s="9">
        <f t="shared" si="189"/>
        <v>5</v>
      </c>
      <c r="AP886" s="9">
        <f t="shared" si="189"/>
        <v>0</v>
      </c>
      <c r="AQ886" s="9">
        <f t="shared" si="189"/>
        <v>0</v>
      </c>
      <c r="AR886" s="9">
        <f t="shared" si="189"/>
        <v>21</v>
      </c>
      <c r="AS886" s="9">
        <f t="shared" si="189"/>
        <v>1</v>
      </c>
      <c r="AT886" s="9">
        <f t="shared" si="189"/>
        <v>0</v>
      </c>
      <c r="AU886" s="9">
        <f t="shared" si="189"/>
        <v>0</v>
      </c>
      <c r="AV886" s="9">
        <f t="shared" si="189"/>
        <v>20</v>
      </c>
      <c r="AW886" s="9">
        <f t="shared" si="189"/>
        <v>2</v>
      </c>
      <c r="AX886" s="9">
        <f t="shared" si="189"/>
        <v>0</v>
      </c>
      <c r="AY886" s="9">
        <f t="shared" si="189"/>
        <v>0</v>
      </c>
      <c r="AZ886" s="9">
        <f t="shared" si="189"/>
        <v>0</v>
      </c>
      <c r="BA886" s="9">
        <f t="shared" si="189"/>
        <v>0</v>
      </c>
      <c r="BB886" s="9">
        <f t="shared" si="189"/>
        <v>0</v>
      </c>
      <c r="BC886" s="9">
        <f t="shared" si="189"/>
        <v>0</v>
      </c>
      <c r="BD886" s="11">
        <f t="shared" si="188"/>
        <v>561</v>
      </c>
      <c r="BE886" s="11">
        <f t="shared" si="185"/>
        <v>499</v>
      </c>
      <c r="BF886" s="11">
        <f t="shared" si="178"/>
        <v>0</v>
      </c>
      <c r="BG886" s="11">
        <f t="shared" si="187"/>
        <v>0</v>
      </c>
      <c r="BH886" s="11">
        <f t="shared" si="180"/>
        <v>561</v>
      </c>
      <c r="BI886" s="11">
        <f t="shared" si="180"/>
        <v>499</v>
      </c>
      <c r="BJ886" s="28">
        <f t="shared" si="186"/>
        <v>0</v>
      </c>
      <c r="BK886" s="27"/>
    </row>
    <row r="887" spans="1:63" ht="12.75">
      <c r="A887" s="19"/>
      <c r="B887" s="9" t="s">
        <v>545</v>
      </c>
      <c r="E887" s="10" t="s">
        <v>546</v>
      </c>
      <c r="F887" s="27"/>
      <c r="H887" s="19"/>
      <c r="BD887" s="11">
        <f t="shared" si="188"/>
        <v>0</v>
      </c>
      <c r="BE887" s="11">
        <f t="shared" si="185"/>
        <v>0</v>
      </c>
      <c r="BF887" s="11">
        <f t="shared" si="178"/>
        <v>0</v>
      </c>
      <c r="BG887" s="11">
        <f t="shared" si="187"/>
        <v>0</v>
      </c>
      <c r="BH887" s="11">
        <f t="shared" si="180"/>
        <v>0</v>
      </c>
      <c r="BI887" s="11">
        <f t="shared" si="180"/>
        <v>0</v>
      </c>
      <c r="BJ887" s="28">
        <f t="shared" si="186"/>
        <v>0</v>
      </c>
      <c r="BK887" s="27"/>
    </row>
    <row r="888" spans="1:63" ht="12.75">
      <c r="A888" s="19"/>
      <c r="D888" s="9">
        <v>12</v>
      </c>
      <c r="E888" s="10" t="s">
        <v>547</v>
      </c>
      <c r="F888" s="27"/>
      <c r="H888" s="19"/>
      <c r="U888" s="9">
        <v>1</v>
      </c>
      <c r="Y888" s="9">
        <v>1</v>
      </c>
      <c r="AB888" s="9">
        <v>6</v>
      </c>
      <c r="AC888" s="9">
        <v>2</v>
      </c>
      <c r="AF888" s="9">
        <v>7</v>
      </c>
      <c r="AG888" s="9">
        <v>1</v>
      </c>
      <c r="AJ888" s="9">
        <v>7</v>
      </c>
      <c r="AN888" s="9">
        <v>5</v>
      </c>
      <c r="AO888" s="9">
        <v>1</v>
      </c>
      <c r="AR888" s="9">
        <v>3</v>
      </c>
      <c r="AV888" s="9">
        <v>3</v>
      </c>
      <c r="BD888" s="11">
        <f t="shared" si="188"/>
        <v>31</v>
      </c>
      <c r="BE888" s="11">
        <f t="shared" si="185"/>
        <v>6</v>
      </c>
      <c r="BF888" s="11">
        <f t="shared" si="178"/>
        <v>0</v>
      </c>
      <c r="BG888" s="11">
        <f t="shared" si="187"/>
        <v>0</v>
      </c>
      <c r="BH888" s="11">
        <f t="shared" si="180"/>
        <v>31</v>
      </c>
      <c r="BI888" s="11">
        <f t="shared" si="180"/>
        <v>6</v>
      </c>
      <c r="BJ888" s="28">
        <f t="shared" si="186"/>
        <v>12</v>
      </c>
      <c r="BK888" s="27"/>
    </row>
    <row r="889" spans="1:63" ht="12.75">
      <c r="A889" s="19"/>
      <c r="D889" s="9">
        <v>13</v>
      </c>
      <c r="E889" s="10" t="s">
        <v>604</v>
      </c>
      <c r="F889" s="27"/>
      <c r="H889" s="19"/>
      <c r="U889" s="9">
        <v>1</v>
      </c>
      <c r="Y889" s="9">
        <v>1</v>
      </c>
      <c r="AB889" s="9">
        <v>2</v>
      </c>
      <c r="AC889" s="9">
        <v>2</v>
      </c>
      <c r="AF889" s="9">
        <v>9</v>
      </c>
      <c r="AG889" s="9">
        <v>2</v>
      </c>
      <c r="AJ889" s="9">
        <v>3</v>
      </c>
      <c r="AN889" s="9">
        <v>4</v>
      </c>
      <c r="AR889" s="9">
        <v>2</v>
      </c>
      <c r="AW889" s="9">
        <v>1</v>
      </c>
      <c r="BD889" s="11">
        <f t="shared" si="188"/>
        <v>20</v>
      </c>
      <c r="BE889" s="11">
        <f t="shared" si="185"/>
        <v>7</v>
      </c>
      <c r="BF889" s="11">
        <f t="shared" si="178"/>
        <v>0</v>
      </c>
      <c r="BG889" s="11">
        <f t="shared" si="187"/>
        <v>0</v>
      </c>
      <c r="BH889" s="11">
        <f t="shared" si="180"/>
        <v>20</v>
      </c>
      <c r="BI889" s="11">
        <f t="shared" si="180"/>
        <v>7</v>
      </c>
      <c r="BJ889" s="28">
        <f t="shared" si="186"/>
        <v>13</v>
      </c>
      <c r="BK889" s="27"/>
    </row>
    <row r="890" spans="1:63" ht="12.75">
      <c r="A890" s="19"/>
      <c r="E890" s="10" t="s">
        <v>548</v>
      </c>
      <c r="F890" s="27"/>
      <c r="H890" s="19">
        <f>H888+H889</f>
        <v>0</v>
      </c>
      <c r="I890" s="9">
        <f aca="true" t="shared" si="190" ref="I890:BC890">I888+I889</f>
        <v>0</v>
      </c>
      <c r="J890" s="9">
        <f t="shared" si="190"/>
        <v>0</v>
      </c>
      <c r="K890" s="9">
        <f t="shared" si="190"/>
        <v>0</v>
      </c>
      <c r="L890" s="9">
        <f t="shared" si="190"/>
        <v>0</v>
      </c>
      <c r="M890" s="9">
        <f t="shared" si="190"/>
        <v>0</v>
      </c>
      <c r="N890" s="9">
        <f t="shared" si="190"/>
        <v>0</v>
      </c>
      <c r="O890" s="9">
        <f t="shared" si="190"/>
        <v>0</v>
      </c>
      <c r="P890" s="9">
        <f t="shared" si="190"/>
        <v>0</v>
      </c>
      <c r="Q890" s="9">
        <f t="shared" si="190"/>
        <v>0</v>
      </c>
      <c r="R890" s="9">
        <f t="shared" si="190"/>
        <v>0</v>
      </c>
      <c r="S890" s="9">
        <f t="shared" si="190"/>
        <v>0</v>
      </c>
      <c r="T890" s="9">
        <f t="shared" si="190"/>
        <v>0</v>
      </c>
      <c r="U890" s="9">
        <f t="shared" si="190"/>
        <v>2</v>
      </c>
      <c r="V890" s="9">
        <f t="shared" si="190"/>
        <v>0</v>
      </c>
      <c r="W890" s="9">
        <f t="shared" si="190"/>
        <v>0</v>
      </c>
      <c r="X890" s="9">
        <f t="shared" si="190"/>
        <v>0</v>
      </c>
      <c r="Y890" s="9">
        <f t="shared" si="190"/>
        <v>2</v>
      </c>
      <c r="Z890" s="9">
        <f t="shared" si="190"/>
        <v>0</v>
      </c>
      <c r="AA890" s="9">
        <f t="shared" si="190"/>
        <v>0</v>
      </c>
      <c r="AB890" s="9">
        <f t="shared" si="190"/>
        <v>8</v>
      </c>
      <c r="AC890" s="9">
        <f t="shared" si="190"/>
        <v>4</v>
      </c>
      <c r="AD890" s="9">
        <f t="shared" si="190"/>
        <v>0</v>
      </c>
      <c r="AE890" s="9">
        <f t="shared" si="190"/>
        <v>0</v>
      </c>
      <c r="AF890" s="9">
        <f t="shared" si="190"/>
        <v>16</v>
      </c>
      <c r="AG890" s="9">
        <f t="shared" si="190"/>
        <v>3</v>
      </c>
      <c r="AH890" s="9">
        <f t="shared" si="190"/>
        <v>0</v>
      </c>
      <c r="AI890" s="9">
        <f t="shared" si="190"/>
        <v>0</v>
      </c>
      <c r="AJ890" s="9">
        <f t="shared" si="190"/>
        <v>10</v>
      </c>
      <c r="AK890" s="9">
        <f t="shared" si="190"/>
        <v>0</v>
      </c>
      <c r="AL890" s="9">
        <f t="shared" si="190"/>
        <v>0</v>
      </c>
      <c r="AM890" s="9">
        <f t="shared" si="190"/>
        <v>0</v>
      </c>
      <c r="AN890" s="9">
        <f t="shared" si="190"/>
        <v>9</v>
      </c>
      <c r="AO890" s="9">
        <f t="shared" si="190"/>
        <v>1</v>
      </c>
      <c r="AP890" s="9">
        <f t="shared" si="190"/>
        <v>0</v>
      </c>
      <c r="AQ890" s="9">
        <f t="shared" si="190"/>
        <v>0</v>
      </c>
      <c r="AR890" s="9">
        <f t="shared" si="190"/>
        <v>5</v>
      </c>
      <c r="AS890" s="9">
        <f t="shared" si="190"/>
        <v>0</v>
      </c>
      <c r="AT890" s="9">
        <f t="shared" si="190"/>
        <v>0</v>
      </c>
      <c r="AU890" s="9">
        <f t="shared" si="190"/>
        <v>0</v>
      </c>
      <c r="AV890" s="9">
        <f t="shared" si="190"/>
        <v>3</v>
      </c>
      <c r="AW890" s="9">
        <f t="shared" si="190"/>
        <v>1</v>
      </c>
      <c r="AX890" s="9">
        <f t="shared" si="190"/>
        <v>0</v>
      </c>
      <c r="AY890" s="9">
        <f t="shared" si="190"/>
        <v>0</v>
      </c>
      <c r="AZ890" s="9">
        <f t="shared" si="190"/>
        <v>0</v>
      </c>
      <c r="BA890" s="9">
        <f t="shared" si="190"/>
        <v>0</v>
      </c>
      <c r="BB890" s="9">
        <f t="shared" si="190"/>
        <v>0</v>
      </c>
      <c r="BC890" s="9">
        <f t="shared" si="190"/>
        <v>0</v>
      </c>
      <c r="BD890" s="11">
        <f t="shared" si="188"/>
        <v>51</v>
      </c>
      <c r="BE890" s="11">
        <f t="shared" si="185"/>
        <v>13</v>
      </c>
      <c r="BF890" s="11">
        <f t="shared" si="178"/>
        <v>0</v>
      </c>
      <c r="BG890" s="11">
        <f t="shared" si="187"/>
        <v>0</v>
      </c>
      <c r="BH890" s="11">
        <f t="shared" si="180"/>
        <v>51</v>
      </c>
      <c r="BI890" s="11">
        <f t="shared" si="180"/>
        <v>13</v>
      </c>
      <c r="BJ890" s="28">
        <f t="shared" si="186"/>
        <v>0</v>
      </c>
      <c r="BK890" s="27"/>
    </row>
    <row r="891" spans="1:63" ht="38.25">
      <c r="A891" s="19"/>
      <c r="B891" s="9" t="s">
        <v>549</v>
      </c>
      <c r="E891" s="10" t="s">
        <v>550</v>
      </c>
      <c r="F891" s="27"/>
      <c r="H891" s="19"/>
      <c r="BD891" s="11">
        <f t="shared" si="188"/>
        <v>0</v>
      </c>
      <c r="BE891" s="11">
        <f t="shared" si="185"/>
        <v>0</v>
      </c>
      <c r="BF891" s="11">
        <f t="shared" si="178"/>
        <v>0</v>
      </c>
      <c r="BG891" s="11">
        <f t="shared" si="187"/>
        <v>0</v>
      </c>
      <c r="BH891" s="11">
        <f t="shared" si="180"/>
        <v>0</v>
      </c>
      <c r="BI891" s="11">
        <f t="shared" si="180"/>
        <v>0</v>
      </c>
      <c r="BJ891" s="28">
        <f t="shared" si="186"/>
        <v>0</v>
      </c>
      <c r="BK891" s="27"/>
    </row>
    <row r="892" spans="1:63" ht="25.5">
      <c r="A892" s="19"/>
      <c r="D892" s="9">
        <v>14</v>
      </c>
      <c r="E892" s="10" t="s">
        <v>551</v>
      </c>
      <c r="F892" s="27"/>
      <c r="H892" s="19"/>
      <c r="N892" s="9">
        <v>2</v>
      </c>
      <c r="Q892" s="9">
        <v>1</v>
      </c>
      <c r="U892" s="9">
        <v>16</v>
      </c>
      <c r="Y892" s="9">
        <v>5</v>
      </c>
      <c r="AB892" s="9">
        <v>17</v>
      </c>
      <c r="AC892" s="9">
        <v>37</v>
      </c>
      <c r="AF892" s="9">
        <v>50</v>
      </c>
      <c r="AG892" s="9">
        <v>32</v>
      </c>
      <c r="AJ892" s="9">
        <v>39</v>
      </c>
      <c r="AK892" s="9">
        <v>14</v>
      </c>
      <c r="AL892" s="9">
        <v>1</v>
      </c>
      <c r="AN892" s="9">
        <v>9</v>
      </c>
      <c r="AO892" s="9">
        <v>3</v>
      </c>
      <c r="AR892" s="9">
        <v>16</v>
      </c>
      <c r="AS892" s="9">
        <v>6</v>
      </c>
      <c r="AV892" s="9">
        <v>20</v>
      </c>
      <c r="AW892" s="9">
        <v>3</v>
      </c>
      <c r="BD892" s="11">
        <f t="shared" si="188"/>
        <v>151</v>
      </c>
      <c r="BE892" s="11">
        <f t="shared" si="185"/>
        <v>119</v>
      </c>
      <c r="BF892" s="11">
        <f t="shared" si="178"/>
        <v>1</v>
      </c>
      <c r="BG892" s="11">
        <f t="shared" si="187"/>
        <v>0</v>
      </c>
      <c r="BH892" s="11">
        <f t="shared" si="180"/>
        <v>152</v>
      </c>
      <c r="BI892" s="11">
        <f t="shared" si="180"/>
        <v>119</v>
      </c>
      <c r="BJ892" s="28">
        <f t="shared" si="186"/>
        <v>14</v>
      </c>
      <c r="BK892" s="27"/>
    </row>
    <row r="893" spans="1:63" ht="12.75">
      <c r="A893" s="19"/>
      <c r="D893" s="9">
        <v>15</v>
      </c>
      <c r="E893" s="10" t="s">
        <v>552</v>
      </c>
      <c r="F893" s="27"/>
      <c r="H893" s="19"/>
      <c r="T893" s="9">
        <v>1</v>
      </c>
      <c r="AB893" s="9">
        <v>31</v>
      </c>
      <c r="AC893" s="9">
        <v>4</v>
      </c>
      <c r="AF893" s="9">
        <v>95</v>
      </c>
      <c r="AG893" s="9">
        <v>6</v>
      </c>
      <c r="AJ893" s="9">
        <v>46</v>
      </c>
      <c r="AK893" s="9">
        <v>1</v>
      </c>
      <c r="AN893" s="9">
        <v>20</v>
      </c>
      <c r="AR893" s="9">
        <v>12</v>
      </c>
      <c r="AS893" s="9">
        <v>1</v>
      </c>
      <c r="AV893" s="9">
        <v>11</v>
      </c>
      <c r="BD893" s="11">
        <f t="shared" si="188"/>
        <v>216</v>
      </c>
      <c r="BE893" s="11">
        <f t="shared" si="185"/>
        <v>12</v>
      </c>
      <c r="BF893" s="11">
        <f t="shared" si="178"/>
        <v>0</v>
      </c>
      <c r="BG893" s="11">
        <f t="shared" si="187"/>
        <v>0</v>
      </c>
      <c r="BH893" s="11">
        <f t="shared" si="180"/>
        <v>216</v>
      </c>
      <c r="BI893" s="11">
        <f t="shared" si="180"/>
        <v>12</v>
      </c>
      <c r="BJ893" s="28">
        <f t="shared" si="186"/>
        <v>15</v>
      </c>
      <c r="BK893" s="27"/>
    </row>
    <row r="894" spans="1:63" ht="12.75">
      <c r="A894" s="19"/>
      <c r="D894" s="9">
        <v>16</v>
      </c>
      <c r="E894" s="10" t="s">
        <v>553</v>
      </c>
      <c r="F894" s="27"/>
      <c r="H894" s="19"/>
      <c r="AC894" s="9">
        <v>6</v>
      </c>
      <c r="AF894" s="9">
        <v>8</v>
      </c>
      <c r="AG894" s="9">
        <v>14</v>
      </c>
      <c r="AJ894" s="9">
        <v>20</v>
      </c>
      <c r="AK894" s="9">
        <v>7</v>
      </c>
      <c r="AN894" s="9">
        <v>6</v>
      </c>
      <c r="AO894" s="9">
        <v>2</v>
      </c>
      <c r="AR894" s="9">
        <v>7</v>
      </c>
      <c r="AS894" s="9">
        <v>3</v>
      </c>
      <c r="AV894" s="9">
        <v>7</v>
      </c>
      <c r="AW894" s="9">
        <v>1</v>
      </c>
      <c r="BD894" s="11">
        <f t="shared" si="188"/>
        <v>48</v>
      </c>
      <c r="BE894" s="11">
        <f t="shared" si="185"/>
        <v>33</v>
      </c>
      <c r="BF894" s="11">
        <f t="shared" si="178"/>
        <v>0</v>
      </c>
      <c r="BH894" s="11">
        <f t="shared" si="180"/>
        <v>48</v>
      </c>
      <c r="BI894" s="11">
        <f t="shared" si="180"/>
        <v>33</v>
      </c>
      <c r="BJ894" s="28">
        <f t="shared" si="186"/>
        <v>16</v>
      </c>
      <c r="BK894" s="27"/>
    </row>
    <row r="895" spans="1:63" ht="25.5">
      <c r="A895" s="19"/>
      <c r="D895" s="9">
        <v>17</v>
      </c>
      <c r="E895" s="10" t="s">
        <v>605</v>
      </c>
      <c r="F895" s="27"/>
      <c r="H895" s="19"/>
      <c r="S895" s="9">
        <v>1</v>
      </c>
      <c r="U895" s="9">
        <v>90</v>
      </c>
      <c r="W895" s="9">
        <v>12</v>
      </c>
      <c r="X895" s="9">
        <v>4</v>
      </c>
      <c r="Y895" s="9">
        <v>52</v>
      </c>
      <c r="Z895" s="9">
        <v>1</v>
      </c>
      <c r="AA895" s="9">
        <v>10</v>
      </c>
      <c r="AB895" s="9">
        <v>56</v>
      </c>
      <c r="AC895" s="9">
        <v>85</v>
      </c>
      <c r="AD895" s="9">
        <v>2</v>
      </c>
      <c r="AE895" s="9">
        <v>29</v>
      </c>
      <c r="AF895" s="9">
        <v>121</v>
      </c>
      <c r="AG895" s="9">
        <v>33</v>
      </c>
      <c r="AH895" s="9">
        <v>17</v>
      </c>
      <c r="AI895" s="9">
        <v>6</v>
      </c>
      <c r="AJ895" s="9">
        <v>34</v>
      </c>
      <c r="AK895" s="9">
        <v>13</v>
      </c>
      <c r="AL895" s="9">
        <v>5</v>
      </c>
      <c r="AM895" s="9">
        <v>1</v>
      </c>
      <c r="AN895" s="9">
        <v>19</v>
      </c>
      <c r="AO895" s="9">
        <v>3</v>
      </c>
      <c r="AP895" s="9">
        <v>1</v>
      </c>
      <c r="AR895" s="9">
        <v>6</v>
      </c>
      <c r="AS895" s="9">
        <v>1</v>
      </c>
      <c r="AV895" s="9">
        <v>12</v>
      </c>
      <c r="AY895" s="9">
        <v>1</v>
      </c>
      <c r="BD895" s="11">
        <f t="shared" si="188"/>
        <v>252</v>
      </c>
      <c r="BE895" s="11">
        <f t="shared" si="185"/>
        <v>277</v>
      </c>
      <c r="BF895" s="11">
        <f t="shared" si="178"/>
        <v>26</v>
      </c>
      <c r="BG895" s="11">
        <f t="shared" si="187"/>
        <v>60</v>
      </c>
      <c r="BH895" s="11">
        <f t="shared" si="180"/>
        <v>278</v>
      </c>
      <c r="BI895" s="11">
        <f t="shared" si="180"/>
        <v>337</v>
      </c>
      <c r="BJ895" s="28">
        <f t="shared" si="186"/>
        <v>17</v>
      </c>
      <c r="BK895" s="27"/>
    </row>
    <row r="896" spans="1:63" ht="12.75">
      <c r="A896" s="19"/>
      <c r="D896" s="9">
        <v>18</v>
      </c>
      <c r="E896" s="10" t="s">
        <v>554</v>
      </c>
      <c r="F896" s="27"/>
      <c r="H896" s="19"/>
      <c r="Q896" s="9">
        <v>1</v>
      </c>
      <c r="AB896" s="9">
        <v>1</v>
      </c>
      <c r="AC896" s="9">
        <v>2</v>
      </c>
      <c r="AF896" s="9">
        <v>16</v>
      </c>
      <c r="AG896" s="9">
        <v>6</v>
      </c>
      <c r="AH896" s="9">
        <v>1</v>
      </c>
      <c r="AI896" s="9">
        <v>1</v>
      </c>
      <c r="AJ896" s="9">
        <v>21</v>
      </c>
      <c r="AK896" s="9">
        <v>6</v>
      </c>
      <c r="AL896" s="9">
        <v>1</v>
      </c>
      <c r="AN896" s="9">
        <v>14</v>
      </c>
      <c r="AO896" s="9">
        <v>9</v>
      </c>
      <c r="AR896" s="9">
        <v>12</v>
      </c>
      <c r="AS896" s="9">
        <v>3</v>
      </c>
      <c r="AV896" s="9">
        <v>18</v>
      </c>
      <c r="AW896" s="9">
        <v>6</v>
      </c>
      <c r="BD896" s="11">
        <f t="shared" si="188"/>
        <v>82</v>
      </c>
      <c r="BE896" s="11">
        <f t="shared" si="185"/>
        <v>33</v>
      </c>
      <c r="BF896" s="11">
        <f aca="true" t="shared" si="191" ref="BF896:BF925">BB896+AX896+AT896+AP896+AL896+AH896+AD896+Z896+V896+R896</f>
        <v>2</v>
      </c>
      <c r="BG896" s="11">
        <f t="shared" si="187"/>
        <v>1</v>
      </c>
      <c r="BH896" s="11">
        <f t="shared" si="180"/>
        <v>84</v>
      </c>
      <c r="BI896" s="11">
        <f t="shared" si="180"/>
        <v>34</v>
      </c>
      <c r="BJ896" s="28">
        <f t="shared" si="186"/>
        <v>18</v>
      </c>
      <c r="BK896" s="27"/>
    </row>
    <row r="897" spans="1:63" ht="12.75">
      <c r="A897" s="19"/>
      <c r="E897" s="10" t="s">
        <v>555</v>
      </c>
      <c r="F897" s="27"/>
      <c r="H897" s="19">
        <f>H892+H893+H894+H895+H896</f>
        <v>0</v>
      </c>
      <c r="I897" s="9">
        <f aca="true" t="shared" si="192" ref="I897:BC897">I892+I893+I894+I895+I896</f>
        <v>0</v>
      </c>
      <c r="J897" s="9">
        <f t="shared" si="192"/>
        <v>0</v>
      </c>
      <c r="K897" s="9">
        <f t="shared" si="192"/>
        <v>0</v>
      </c>
      <c r="L897" s="9">
        <f t="shared" si="192"/>
        <v>0</v>
      </c>
      <c r="M897" s="9">
        <f t="shared" si="192"/>
        <v>0</v>
      </c>
      <c r="N897" s="9">
        <f t="shared" si="192"/>
        <v>2</v>
      </c>
      <c r="O897" s="9">
        <f t="shared" si="192"/>
        <v>0</v>
      </c>
      <c r="P897" s="9">
        <f t="shared" si="192"/>
        <v>0</v>
      </c>
      <c r="Q897" s="9">
        <f t="shared" si="192"/>
        <v>2</v>
      </c>
      <c r="R897" s="9">
        <f t="shared" si="192"/>
        <v>0</v>
      </c>
      <c r="S897" s="9">
        <f t="shared" si="192"/>
        <v>1</v>
      </c>
      <c r="T897" s="9">
        <f t="shared" si="192"/>
        <v>1</v>
      </c>
      <c r="U897" s="9">
        <f t="shared" si="192"/>
        <v>106</v>
      </c>
      <c r="V897" s="9">
        <f t="shared" si="192"/>
        <v>0</v>
      </c>
      <c r="W897" s="9">
        <f t="shared" si="192"/>
        <v>12</v>
      </c>
      <c r="X897" s="9">
        <f t="shared" si="192"/>
        <v>4</v>
      </c>
      <c r="Y897" s="9">
        <f t="shared" si="192"/>
        <v>57</v>
      </c>
      <c r="Z897" s="9">
        <f t="shared" si="192"/>
        <v>1</v>
      </c>
      <c r="AA897" s="9">
        <f t="shared" si="192"/>
        <v>10</v>
      </c>
      <c r="AB897" s="9">
        <f t="shared" si="192"/>
        <v>105</v>
      </c>
      <c r="AC897" s="9">
        <f t="shared" si="192"/>
        <v>134</v>
      </c>
      <c r="AD897" s="9">
        <f t="shared" si="192"/>
        <v>2</v>
      </c>
      <c r="AE897" s="9">
        <f t="shared" si="192"/>
        <v>29</v>
      </c>
      <c r="AF897" s="9">
        <f t="shared" si="192"/>
        <v>290</v>
      </c>
      <c r="AG897" s="9">
        <f t="shared" si="192"/>
        <v>91</v>
      </c>
      <c r="AH897" s="9">
        <f t="shared" si="192"/>
        <v>18</v>
      </c>
      <c r="AI897" s="9">
        <f t="shared" si="192"/>
        <v>7</v>
      </c>
      <c r="AJ897" s="9">
        <f t="shared" si="192"/>
        <v>160</v>
      </c>
      <c r="AK897" s="9">
        <f t="shared" si="192"/>
        <v>41</v>
      </c>
      <c r="AL897" s="9">
        <f t="shared" si="192"/>
        <v>7</v>
      </c>
      <c r="AM897" s="9">
        <f t="shared" si="192"/>
        <v>1</v>
      </c>
      <c r="AN897" s="9">
        <f t="shared" si="192"/>
        <v>68</v>
      </c>
      <c r="AO897" s="9">
        <f t="shared" si="192"/>
        <v>17</v>
      </c>
      <c r="AP897" s="9">
        <f t="shared" si="192"/>
        <v>1</v>
      </c>
      <c r="AQ897" s="9">
        <f t="shared" si="192"/>
        <v>0</v>
      </c>
      <c r="AR897" s="9">
        <f t="shared" si="192"/>
        <v>53</v>
      </c>
      <c r="AS897" s="9">
        <f t="shared" si="192"/>
        <v>14</v>
      </c>
      <c r="AT897" s="9">
        <f t="shared" si="192"/>
        <v>0</v>
      </c>
      <c r="AU897" s="9">
        <f t="shared" si="192"/>
        <v>0</v>
      </c>
      <c r="AV897" s="9">
        <f t="shared" si="192"/>
        <v>68</v>
      </c>
      <c r="AW897" s="9">
        <f t="shared" si="192"/>
        <v>10</v>
      </c>
      <c r="AX897" s="9">
        <f t="shared" si="192"/>
        <v>0</v>
      </c>
      <c r="AY897" s="9">
        <f t="shared" si="192"/>
        <v>1</v>
      </c>
      <c r="AZ897" s="9">
        <f t="shared" si="192"/>
        <v>0</v>
      </c>
      <c r="BA897" s="9">
        <f t="shared" si="192"/>
        <v>0</v>
      </c>
      <c r="BB897" s="9">
        <f t="shared" si="192"/>
        <v>0</v>
      </c>
      <c r="BC897" s="9">
        <f t="shared" si="192"/>
        <v>0</v>
      </c>
      <c r="BD897" s="11">
        <f t="shared" si="188"/>
        <v>749</v>
      </c>
      <c r="BE897" s="11">
        <f t="shared" si="185"/>
        <v>474</v>
      </c>
      <c r="BF897" s="11">
        <f t="shared" si="191"/>
        <v>29</v>
      </c>
      <c r="BG897" s="11">
        <f t="shared" si="187"/>
        <v>61</v>
      </c>
      <c r="BH897" s="11">
        <f t="shared" si="180"/>
        <v>778</v>
      </c>
      <c r="BI897" s="11">
        <f t="shared" si="180"/>
        <v>535</v>
      </c>
      <c r="BJ897" s="28">
        <f t="shared" si="186"/>
        <v>0</v>
      </c>
      <c r="BK897" s="27"/>
    </row>
    <row r="898" spans="1:63" ht="12.75">
      <c r="A898" s="19"/>
      <c r="B898" s="9" t="s">
        <v>556</v>
      </c>
      <c r="E898" s="10" t="s">
        <v>557</v>
      </c>
      <c r="F898" s="27"/>
      <c r="H898" s="19"/>
      <c r="BD898" s="11">
        <f t="shared" si="188"/>
        <v>0</v>
      </c>
      <c r="BE898" s="11">
        <f>BA898+AW898+AS898+AO898+AK898+AG898+AC898+Y898+U898+Q898</f>
        <v>0</v>
      </c>
      <c r="BF898" s="11">
        <f t="shared" si="191"/>
        <v>0</v>
      </c>
      <c r="BG898" s="11">
        <f>BC898+AY898+AU898+AQ898+AM898+AI898+AE898+AA898+W898+S898</f>
        <v>0</v>
      </c>
      <c r="BH898" s="11">
        <f t="shared" si="180"/>
        <v>0</v>
      </c>
      <c r="BI898" s="11">
        <f t="shared" si="180"/>
        <v>0</v>
      </c>
      <c r="BJ898" s="28">
        <f t="shared" si="186"/>
        <v>0</v>
      </c>
      <c r="BK898" s="27"/>
    </row>
    <row r="899" spans="1:63" ht="12.75">
      <c r="A899" s="19"/>
      <c r="D899" s="9">
        <v>19</v>
      </c>
      <c r="E899" s="10" t="s">
        <v>557</v>
      </c>
      <c r="F899" s="27"/>
      <c r="H899" s="19"/>
      <c r="U899" s="9">
        <v>4</v>
      </c>
      <c r="Y899" s="9">
        <v>1</v>
      </c>
      <c r="AB899" s="9">
        <v>12</v>
      </c>
      <c r="AC899" s="9">
        <v>9</v>
      </c>
      <c r="AF899" s="9">
        <v>49</v>
      </c>
      <c r="AG899" s="9">
        <v>5</v>
      </c>
      <c r="AI899" s="9">
        <v>17</v>
      </c>
      <c r="AJ899" s="9">
        <v>1</v>
      </c>
      <c r="AN899" s="9">
        <v>9</v>
      </c>
      <c r="AO899" s="9">
        <v>1</v>
      </c>
      <c r="AP899" s="9">
        <v>1</v>
      </c>
      <c r="AR899" s="9">
        <v>12</v>
      </c>
      <c r="AV899" s="9">
        <v>13</v>
      </c>
      <c r="AW899" s="9">
        <v>3</v>
      </c>
      <c r="BD899" s="11">
        <f>AZ899+AV899+AR899+AN899+AJ899+AF899+AB899+X899+T899+P899</f>
        <v>96</v>
      </c>
      <c r="BE899" s="11">
        <f>BA899+AW899+AS899+AO899+AK899+AG899+AC899+Y899+U899+Q899</f>
        <v>23</v>
      </c>
      <c r="BF899" s="11">
        <f>BB899+AX899+AT899+AP899+AL899+AH899+AD899+Z899+V899+R899</f>
        <v>1</v>
      </c>
      <c r="BG899" s="11">
        <f>BC899+AY899+AU899+AQ899+AM899+AI899+AE899+AA899+W899+S899</f>
        <v>17</v>
      </c>
      <c r="BH899" s="11">
        <f t="shared" si="180"/>
        <v>97</v>
      </c>
      <c r="BI899" s="11">
        <f t="shared" si="180"/>
        <v>40</v>
      </c>
      <c r="BJ899" s="28">
        <f t="shared" si="186"/>
        <v>19</v>
      </c>
      <c r="BK899" s="27"/>
    </row>
    <row r="900" spans="1:63" ht="12.75">
      <c r="A900" s="19"/>
      <c r="E900" s="10" t="s">
        <v>558</v>
      </c>
      <c r="F900" s="27"/>
      <c r="H900" s="19">
        <f>H899</f>
        <v>0</v>
      </c>
      <c r="I900" s="9">
        <f aca="true" t="shared" si="193" ref="I900:BC900">I899</f>
        <v>0</v>
      </c>
      <c r="J900" s="9">
        <f t="shared" si="193"/>
        <v>0</v>
      </c>
      <c r="K900" s="9">
        <f t="shared" si="193"/>
        <v>0</v>
      </c>
      <c r="L900" s="9">
        <f t="shared" si="193"/>
        <v>0</v>
      </c>
      <c r="M900" s="9">
        <f t="shared" si="193"/>
        <v>0</v>
      </c>
      <c r="N900" s="9">
        <f t="shared" si="193"/>
        <v>0</v>
      </c>
      <c r="O900" s="9">
        <f t="shared" si="193"/>
        <v>0</v>
      </c>
      <c r="P900" s="9">
        <f t="shared" si="193"/>
        <v>0</v>
      </c>
      <c r="Q900" s="9">
        <f t="shared" si="193"/>
        <v>0</v>
      </c>
      <c r="R900" s="9">
        <f t="shared" si="193"/>
        <v>0</v>
      </c>
      <c r="S900" s="9">
        <f t="shared" si="193"/>
        <v>0</v>
      </c>
      <c r="T900" s="9">
        <f t="shared" si="193"/>
        <v>0</v>
      </c>
      <c r="U900" s="9">
        <f t="shared" si="193"/>
        <v>4</v>
      </c>
      <c r="V900" s="9">
        <f t="shared" si="193"/>
        <v>0</v>
      </c>
      <c r="W900" s="9">
        <f t="shared" si="193"/>
        <v>0</v>
      </c>
      <c r="X900" s="9">
        <f t="shared" si="193"/>
        <v>0</v>
      </c>
      <c r="Y900" s="9">
        <f t="shared" si="193"/>
        <v>1</v>
      </c>
      <c r="Z900" s="9">
        <f t="shared" si="193"/>
        <v>0</v>
      </c>
      <c r="AA900" s="9">
        <f t="shared" si="193"/>
        <v>0</v>
      </c>
      <c r="AB900" s="9">
        <f t="shared" si="193"/>
        <v>12</v>
      </c>
      <c r="AC900" s="9">
        <f t="shared" si="193"/>
        <v>9</v>
      </c>
      <c r="AD900" s="9">
        <f t="shared" si="193"/>
        <v>0</v>
      </c>
      <c r="AE900" s="9">
        <f t="shared" si="193"/>
        <v>0</v>
      </c>
      <c r="AF900" s="9">
        <f t="shared" si="193"/>
        <v>49</v>
      </c>
      <c r="AG900" s="9">
        <f t="shared" si="193"/>
        <v>5</v>
      </c>
      <c r="AH900" s="9">
        <f t="shared" si="193"/>
        <v>0</v>
      </c>
      <c r="AI900" s="9">
        <f t="shared" si="193"/>
        <v>17</v>
      </c>
      <c r="AJ900" s="9">
        <f t="shared" si="193"/>
        <v>1</v>
      </c>
      <c r="AK900" s="9">
        <f t="shared" si="193"/>
        <v>0</v>
      </c>
      <c r="AL900" s="9">
        <f t="shared" si="193"/>
        <v>0</v>
      </c>
      <c r="AM900" s="9">
        <f t="shared" si="193"/>
        <v>0</v>
      </c>
      <c r="AN900" s="9">
        <f t="shared" si="193"/>
        <v>9</v>
      </c>
      <c r="AO900" s="9">
        <f t="shared" si="193"/>
        <v>1</v>
      </c>
      <c r="AP900" s="9">
        <f t="shared" si="193"/>
        <v>1</v>
      </c>
      <c r="AQ900" s="9">
        <f t="shared" si="193"/>
        <v>0</v>
      </c>
      <c r="AR900" s="9">
        <f t="shared" si="193"/>
        <v>12</v>
      </c>
      <c r="AS900" s="9">
        <f t="shared" si="193"/>
        <v>0</v>
      </c>
      <c r="AT900" s="9">
        <f t="shared" si="193"/>
        <v>0</v>
      </c>
      <c r="AU900" s="9">
        <f t="shared" si="193"/>
        <v>0</v>
      </c>
      <c r="AV900" s="9">
        <f t="shared" si="193"/>
        <v>13</v>
      </c>
      <c r="AW900" s="9">
        <f t="shared" si="193"/>
        <v>3</v>
      </c>
      <c r="AX900" s="9">
        <f t="shared" si="193"/>
        <v>0</v>
      </c>
      <c r="AY900" s="9">
        <f t="shared" si="193"/>
        <v>0</v>
      </c>
      <c r="AZ900" s="9">
        <f t="shared" si="193"/>
        <v>0</v>
      </c>
      <c r="BA900" s="9">
        <f t="shared" si="193"/>
        <v>0</v>
      </c>
      <c r="BB900" s="9">
        <f t="shared" si="193"/>
        <v>0</v>
      </c>
      <c r="BC900" s="9">
        <f t="shared" si="193"/>
        <v>0</v>
      </c>
      <c r="BD900" s="11">
        <f t="shared" si="188"/>
        <v>96</v>
      </c>
      <c r="BE900" s="11">
        <f t="shared" si="185"/>
        <v>23</v>
      </c>
      <c r="BF900" s="11">
        <f t="shared" si="191"/>
        <v>1</v>
      </c>
      <c r="BG900" s="11">
        <f t="shared" si="187"/>
        <v>17</v>
      </c>
      <c r="BH900" s="11">
        <f t="shared" si="180"/>
        <v>97</v>
      </c>
      <c r="BI900" s="11">
        <f t="shared" si="180"/>
        <v>40</v>
      </c>
      <c r="BJ900" s="28">
        <f t="shared" si="186"/>
        <v>0</v>
      </c>
      <c r="BK900" s="27"/>
    </row>
    <row r="901" spans="1:63" ht="25.5">
      <c r="A901" s="19"/>
      <c r="B901" s="9" t="s">
        <v>559</v>
      </c>
      <c r="E901" s="10" t="s">
        <v>560</v>
      </c>
      <c r="F901" s="27"/>
      <c r="H901" s="19"/>
      <c r="BD901" s="11">
        <f t="shared" si="188"/>
        <v>0</v>
      </c>
      <c r="BE901" s="11">
        <f t="shared" si="185"/>
        <v>0</v>
      </c>
      <c r="BF901" s="11">
        <f t="shared" si="191"/>
        <v>0</v>
      </c>
      <c r="BG901" s="11">
        <f t="shared" si="187"/>
        <v>0</v>
      </c>
      <c r="BH901" s="11">
        <f t="shared" si="180"/>
        <v>0</v>
      </c>
      <c r="BI901" s="11">
        <f t="shared" si="180"/>
        <v>0</v>
      </c>
      <c r="BJ901" s="28">
        <f t="shared" si="186"/>
        <v>0</v>
      </c>
      <c r="BK901" s="27">
        <v>330039</v>
      </c>
    </row>
    <row r="902" spans="1:63" ht="12.75">
      <c r="A902" s="19"/>
      <c r="C902" s="9" t="s">
        <v>31</v>
      </c>
      <c r="E902" s="10" t="s">
        <v>561</v>
      </c>
      <c r="F902" s="27"/>
      <c r="H902" s="19"/>
      <c r="BD902" s="11">
        <f t="shared" si="188"/>
        <v>0</v>
      </c>
      <c r="BE902" s="11">
        <f t="shared" si="185"/>
        <v>0</v>
      </c>
      <c r="BF902" s="11">
        <f t="shared" si="191"/>
        <v>0</v>
      </c>
      <c r="BG902" s="11">
        <f t="shared" si="187"/>
        <v>0</v>
      </c>
      <c r="BH902" s="11">
        <f t="shared" si="180"/>
        <v>0</v>
      </c>
      <c r="BI902" s="11">
        <f t="shared" si="180"/>
        <v>0</v>
      </c>
      <c r="BJ902" s="28">
        <f t="shared" si="186"/>
        <v>0</v>
      </c>
      <c r="BK902" s="27"/>
    </row>
    <row r="903" spans="1:63" ht="12.75">
      <c r="A903" s="19"/>
      <c r="D903" s="9">
        <v>1</v>
      </c>
      <c r="E903" s="10" t="s">
        <v>606</v>
      </c>
      <c r="F903" s="27"/>
      <c r="H903" s="19"/>
      <c r="AB903" s="9">
        <v>9</v>
      </c>
      <c r="AC903" s="9">
        <v>2</v>
      </c>
      <c r="AF903" s="9">
        <v>18</v>
      </c>
      <c r="AG903" s="9">
        <v>5</v>
      </c>
      <c r="AJ903" s="9">
        <v>19</v>
      </c>
      <c r="AK903" s="9">
        <v>2</v>
      </c>
      <c r="AN903" s="9">
        <v>6</v>
      </c>
      <c r="AR903" s="9">
        <v>3</v>
      </c>
      <c r="AV903" s="9">
        <v>2</v>
      </c>
      <c r="BD903" s="11">
        <f t="shared" si="188"/>
        <v>57</v>
      </c>
      <c r="BE903" s="11">
        <f t="shared" si="185"/>
        <v>9</v>
      </c>
      <c r="BF903" s="11">
        <f t="shared" si="191"/>
        <v>0</v>
      </c>
      <c r="BG903" s="11">
        <f t="shared" si="187"/>
        <v>0</v>
      </c>
      <c r="BH903" s="11">
        <f t="shared" si="180"/>
        <v>57</v>
      </c>
      <c r="BI903" s="11">
        <f t="shared" si="180"/>
        <v>9</v>
      </c>
      <c r="BJ903" s="28">
        <f t="shared" si="186"/>
        <v>1</v>
      </c>
      <c r="BK903" s="27"/>
    </row>
    <row r="904" spans="1:63" ht="12.75">
      <c r="A904" s="19"/>
      <c r="D904" s="9">
        <v>2</v>
      </c>
      <c r="E904" s="10" t="s">
        <v>607</v>
      </c>
      <c r="F904" s="27"/>
      <c r="H904" s="19"/>
      <c r="L904" s="9">
        <v>1</v>
      </c>
      <c r="M904" s="9">
        <v>1</v>
      </c>
      <c r="N904" s="9">
        <v>2</v>
      </c>
      <c r="O904" s="9">
        <v>4</v>
      </c>
      <c r="Q904" s="9">
        <v>12</v>
      </c>
      <c r="S904" s="9">
        <v>11</v>
      </c>
      <c r="U904" s="9">
        <v>77</v>
      </c>
      <c r="W904" s="9">
        <v>60</v>
      </c>
      <c r="Y904" s="9">
        <v>58</v>
      </c>
      <c r="AA904" s="9">
        <v>43</v>
      </c>
      <c r="AC904" s="9">
        <v>219</v>
      </c>
      <c r="AE904" s="9">
        <v>2</v>
      </c>
      <c r="AG904" s="9">
        <v>269</v>
      </c>
      <c r="AI904" s="9">
        <v>300</v>
      </c>
      <c r="AK904" s="9">
        <v>135</v>
      </c>
      <c r="AM904" s="9">
        <v>129</v>
      </c>
      <c r="AO904" s="9">
        <v>68</v>
      </c>
      <c r="AQ904" s="9">
        <v>69</v>
      </c>
      <c r="AS904" s="9">
        <v>49</v>
      </c>
      <c r="AU904" s="9">
        <v>45</v>
      </c>
      <c r="AW904" s="9">
        <v>45</v>
      </c>
      <c r="AY904" s="9">
        <v>31</v>
      </c>
      <c r="BD904" s="11">
        <f t="shared" si="188"/>
        <v>0</v>
      </c>
      <c r="BE904" s="11">
        <f t="shared" si="185"/>
        <v>935</v>
      </c>
      <c r="BF904" s="11">
        <f t="shared" si="191"/>
        <v>0</v>
      </c>
      <c r="BG904" s="11">
        <f t="shared" si="187"/>
        <v>695</v>
      </c>
      <c r="BH904" s="11">
        <f t="shared" si="180"/>
        <v>0</v>
      </c>
      <c r="BI904" s="11">
        <f t="shared" si="180"/>
        <v>1630</v>
      </c>
      <c r="BJ904" s="28">
        <f t="shared" si="186"/>
        <v>2</v>
      </c>
      <c r="BK904" s="27"/>
    </row>
    <row r="905" spans="1:63" ht="12.75">
      <c r="A905" s="19"/>
      <c r="D905" s="9">
        <v>3</v>
      </c>
      <c r="E905" s="10" t="s">
        <v>608</v>
      </c>
      <c r="F905" s="27"/>
      <c r="H905" s="19"/>
      <c r="AB905" s="9">
        <v>1</v>
      </c>
      <c r="AF905" s="9">
        <v>1</v>
      </c>
      <c r="BD905" s="11">
        <f t="shared" si="188"/>
        <v>2</v>
      </c>
      <c r="BE905" s="11">
        <f t="shared" si="185"/>
        <v>0</v>
      </c>
      <c r="BF905" s="11">
        <f t="shared" si="191"/>
        <v>0</v>
      </c>
      <c r="BG905" s="11">
        <f t="shared" si="187"/>
        <v>0</v>
      </c>
      <c r="BH905" s="11">
        <f t="shared" si="180"/>
        <v>2</v>
      </c>
      <c r="BI905" s="11">
        <f t="shared" si="180"/>
        <v>0</v>
      </c>
      <c r="BJ905" s="28">
        <f t="shared" si="186"/>
        <v>3</v>
      </c>
      <c r="BK905" s="27"/>
    </row>
    <row r="906" spans="1:63" ht="12.75">
      <c r="A906" s="19"/>
      <c r="D906" s="9">
        <v>4</v>
      </c>
      <c r="E906" s="10" t="s">
        <v>609</v>
      </c>
      <c r="F906" s="27"/>
      <c r="H906" s="19"/>
      <c r="AJ906" s="9">
        <v>1</v>
      </c>
      <c r="AV906" s="9">
        <v>1</v>
      </c>
      <c r="BD906" s="11">
        <f t="shared" si="188"/>
        <v>2</v>
      </c>
      <c r="BE906" s="11">
        <f t="shared" si="185"/>
        <v>0</v>
      </c>
      <c r="BF906" s="11">
        <f t="shared" si="191"/>
        <v>0</v>
      </c>
      <c r="BG906" s="11">
        <f t="shared" si="187"/>
        <v>0</v>
      </c>
      <c r="BH906" s="11">
        <f t="shared" si="180"/>
        <v>2</v>
      </c>
      <c r="BI906" s="11">
        <f t="shared" si="180"/>
        <v>0</v>
      </c>
      <c r="BJ906" s="28">
        <f t="shared" si="186"/>
        <v>4</v>
      </c>
      <c r="BK906" s="27"/>
    </row>
    <row r="907" spans="1:63" ht="38.25">
      <c r="A907" s="19"/>
      <c r="C907" s="9" t="s">
        <v>36</v>
      </c>
      <c r="E907" s="10" t="s">
        <v>562</v>
      </c>
      <c r="F907" s="27"/>
      <c r="H907" s="19"/>
      <c r="BD907" s="11">
        <f t="shared" si="188"/>
        <v>0</v>
      </c>
      <c r="BE907" s="11">
        <f t="shared" si="185"/>
        <v>0</v>
      </c>
      <c r="BF907" s="11">
        <f t="shared" si="191"/>
        <v>0</v>
      </c>
      <c r="BG907" s="11">
        <f t="shared" si="187"/>
        <v>0</v>
      </c>
      <c r="BH907" s="11">
        <f t="shared" si="180"/>
        <v>0</v>
      </c>
      <c r="BI907" s="11">
        <f t="shared" si="180"/>
        <v>0</v>
      </c>
      <c r="BJ907" s="28">
        <f t="shared" si="186"/>
        <v>0</v>
      </c>
      <c r="BK907" s="27"/>
    </row>
    <row r="908" spans="1:63" ht="12.75">
      <c r="A908" s="19"/>
      <c r="D908" s="9">
        <v>5</v>
      </c>
      <c r="E908" s="10" t="s">
        <v>563</v>
      </c>
      <c r="F908" s="27"/>
      <c r="H908" s="19"/>
      <c r="AF908" s="9">
        <v>1</v>
      </c>
      <c r="BD908" s="11">
        <f t="shared" si="188"/>
        <v>1</v>
      </c>
      <c r="BE908" s="11">
        <f t="shared" si="185"/>
        <v>0</v>
      </c>
      <c r="BF908" s="11">
        <f t="shared" si="191"/>
        <v>0</v>
      </c>
      <c r="BG908" s="11">
        <f t="shared" si="187"/>
        <v>0</v>
      </c>
      <c r="BH908" s="11">
        <f t="shared" si="180"/>
        <v>1</v>
      </c>
      <c r="BI908" s="11">
        <f t="shared" si="180"/>
        <v>0</v>
      </c>
      <c r="BJ908" s="28">
        <f t="shared" si="186"/>
        <v>5</v>
      </c>
      <c r="BK908" s="27"/>
    </row>
    <row r="909" spans="1:63" ht="12.75">
      <c r="A909" s="19"/>
      <c r="C909" s="9" t="s">
        <v>55</v>
      </c>
      <c r="E909" s="10" t="s">
        <v>564</v>
      </c>
      <c r="F909" s="27"/>
      <c r="H909" s="19"/>
      <c r="BD909" s="11">
        <f t="shared" si="188"/>
        <v>0</v>
      </c>
      <c r="BE909" s="11">
        <f t="shared" si="185"/>
        <v>0</v>
      </c>
      <c r="BF909" s="11">
        <f t="shared" si="191"/>
        <v>0</v>
      </c>
      <c r="BG909" s="11">
        <f t="shared" si="187"/>
        <v>0</v>
      </c>
      <c r="BH909" s="11">
        <f t="shared" si="180"/>
        <v>0</v>
      </c>
      <c r="BI909" s="11">
        <f t="shared" si="180"/>
        <v>0</v>
      </c>
      <c r="BJ909" s="28">
        <f t="shared" si="186"/>
        <v>0</v>
      </c>
      <c r="BK909" s="27"/>
    </row>
    <row r="910" spans="1:63" ht="12.75">
      <c r="A910" s="19"/>
      <c r="D910" s="9">
        <v>6</v>
      </c>
      <c r="E910" s="10" t="s">
        <v>565</v>
      </c>
      <c r="F910" s="27"/>
      <c r="H910" s="19"/>
      <c r="AF910" s="9">
        <v>2</v>
      </c>
      <c r="AJ910" s="9">
        <v>3</v>
      </c>
      <c r="AL910" s="9">
        <v>1</v>
      </c>
      <c r="AN910" s="9">
        <v>2</v>
      </c>
      <c r="AR910" s="9">
        <v>4</v>
      </c>
      <c r="AV910" s="9">
        <v>2</v>
      </c>
      <c r="AX910" s="9">
        <v>1</v>
      </c>
      <c r="BD910" s="11">
        <f t="shared" si="188"/>
        <v>13</v>
      </c>
      <c r="BE910" s="11">
        <f t="shared" si="185"/>
        <v>0</v>
      </c>
      <c r="BF910" s="11">
        <f t="shared" si="191"/>
        <v>2</v>
      </c>
      <c r="BG910" s="11">
        <f t="shared" si="187"/>
        <v>0</v>
      </c>
      <c r="BH910" s="11">
        <f aca="true" t="shared" si="194" ref="BH910:BI925">BD910+BF910</f>
        <v>15</v>
      </c>
      <c r="BI910" s="11">
        <f t="shared" si="194"/>
        <v>0</v>
      </c>
      <c r="BJ910" s="28">
        <f t="shared" si="186"/>
        <v>6</v>
      </c>
      <c r="BK910" s="27"/>
    </row>
    <row r="911" spans="1:63" ht="12.75">
      <c r="A911" s="19"/>
      <c r="D911" s="9">
        <v>7</v>
      </c>
      <c r="E911" s="10" t="s">
        <v>566</v>
      </c>
      <c r="F911" s="27"/>
      <c r="H911" s="19"/>
      <c r="U911" s="9">
        <v>5</v>
      </c>
      <c r="X911" s="9">
        <v>1</v>
      </c>
      <c r="Y911" s="9">
        <v>7</v>
      </c>
      <c r="AB911" s="9">
        <v>8</v>
      </c>
      <c r="AC911" s="9">
        <v>15</v>
      </c>
      <c r="AF911" s="9">
        <v>15</v>
      </c>
      <c r="AG911" s="9">
        <v>8</v>
      </c>
      <c r="AJ911" s="9">
        <v>7</v>
      </c>
      <c r="AK911" s="9">
        <v>5</v>
      </c>
      <c r="AL911" s="9">
        <v>1</v>
      </c>
      <c r="AN911" s="9">
        <v>3</v>
      </c>
      <c r="AO911" s="9">
        <v>2</v>
      </c>
      <c r="AR911" s="9">
        <v>4</v>
      </c>
      <c r="AS911" s="9">
        <v>1</v>
      </c>
      <c r="AV911" s="9">
        <v>5</v>
      </c>
      <c r="AW911" s="9">
        <v>1</v>
      </c>
      <c r="BD911" s="11">
        <f t="shared" si="188"/>
        <v>43</v>
      </c>
      <c r="BE911" s="11">
        <f t="shared" si="185"/>
        <v>44</v>
      </c>
      <c r="BF911" s="11">
        <f t="shared" si="191"/>
        <v>1</v>
      </c>
      <c r="BG911" s="11">
        <f t="shared" si="187"/>
        <v>0</v>
      </c>
      <c r="BH911" s="11">
        <f t="shared" si="194"/>
        <v>44</v>
      </c>
      <c r="BI911" s="11">
        <f t="shared" si="194"/>
        <v>44</v>
      </c>
      <c r="BJ911" s="28">
        <f t="shared" si="186"/>
        <v>7</v>
      </c>
      <c r="BK911" s="27"/>
    </row>
    <row r="912" spans="1:63" ht="12.75">
      <c r="A912" s="19"/>
      <c r="D912" s="9">
        <v>8</v>
      </c>
      <c r="E912" s="10" t="s">
        <v>567</v>
      </c>
      <c r="F912" s="27"/>
      <c r="H912" s="19"/>
      <c r="X912" s="9">
        <v>1</v>
      </c>
      <c r="AF912" s="9">
        <v>1</v>
      </c>
      <c r="AN912" s="9">
        <v>1</v>
      </c>
      <c r="BD912" s="11">
        <f t="shared" si="188"/>
        <v>3</v>
      </c>
      <c r="BE912" s="11">
        <f t="shared" si="185"/>
        <v>0</v>
      </c>
      <c r="BF912" s="11">
        <f t="shared" si="191"/>
        <v>0</v>
      </c>
      <c r="BG912" s="11">
        <f t="shared" si="187"/>
        <v>0</v>
      </c>
      <c r="BH912" s="11">
        <f t="shared" si="194"/>
        <v>3</v>
      </c>
      <c r="BI912" s="11">
        <f t="shared" si="194"/>
        <v>0</v>
      </c>
      <c r="BJ912" s="28">
        <f t="shared" si="186"/>
        <v>8</v>
      </c>
      <c r="BK912" s="27"/>
    </row>
    <row r="913" spans="1:63" ht="12.75">
      <c r="A913" s="19"/>
      <c r="D913" s="9">
        <v>9</v>
      </c>
      <c r="E913" s="10" t="s">
        <v>568</v>
      </c>
      <c r="F913" s="27"/>
      <c r="H913" s="19"/>
      <c r="AF913" s="9">
        <v>1</v>
      </c>
      <c r="BD913" s="11">
        <f t="shared" si="188"/>
        <v>1</v>
      </c>
      <c r="BE913" s="11">
        <f t="shared" si="185"/>
        <v>0</v>
      </c>
      <c r="BF913" s="11">
        <f t="shared" si="191"/>
        <v>0</v>
      </c>
      <c r="BG913" s="11">
        <f t="shared" si="187"/>
        <v>0</v>
      </c>
      <c r="BH913" s="11">
        <f t="shared" si="194"/>
        <v>1</v>
      </c>
      <c r="BI913" s="11">
        <f t="shared" si="194"/>
        <v>0</v>
      </c>
      <c r="BJ913" s="28">
        <f t="shared" si="186"/>
        <v>9</v>
      </c>
      <c r="BK913" s="27"/>
    </row>
    <row r="914" spans="1:63" ht="12.75">
      <c r="A914" s="19"/>
      <c r="E914" s="10" t="s">
        <v>569</v>
      </c>
      <c r="F914" s="27"/>
      <c r="H914" s="19">
        <f>H903+H904+H905+H906+H908+H910+H911+H912+H913</f>
        <v>0</v>
      </c>
      <c r="I914" s="9">
        <f aca="true" t="shared" si="195" ref="I914:BC914">I903+I904+I905+I906+I908+I910+I911+I912+I913</f>
        <v>0</v>
      </c>
      <c r="J914" s="9">
        <f t="shared" si="195"/>
        <v>0</v>
      </c>
      <c r="K914" s="9">
        <f t="shared" si="195"/>
        <v>0</v>
      </c>
      <c r="L914" s="9">
        <f t="shared" si="195"/>
        <v>1</v>
      </c>
      <c r="M914" s="9">
        <f t="shared" si="195"/>
        <v>1</v>
      </c>
      <c r="N914" s="9">
        <f t="shared" si="195"/>
        <v>2</v>
      </c>
      <c r="O914" s="9">
        <f t="shared" si="195"/>
        <v>4</v>
      </c>
      <c r="P914" s="9">
        <f t="shared" si="195"/>
        <v>0</v>
      </c>
      <c r="Q914" s="9">
        <f t="shared" si="195"/>
        <v>12</v>
      </c>
      <c r="R914" s="9">
        <f t="shared" si="195"/>
        <v>0</v>
      </c>
      <c r="S914" s="9">
        <f t="shared" si="195"/>
        <v>11</v>
      </c>
      <c r="T914" s="9">
        <f t="shared" si="195"/>
        <v>0</v>
      </c>
      <c r="U914" s="9">
        <f t="shared" si="195"/>
        <v>82</v>
      </c>
      <c r="V914" s="9">
        <f t="shared" si="195"/>
        <v>0</v>
      </c>
      <c r="W914" s="9">
        <f t="shared" si="195"/>
        <v>60</v>
      </c>
      <c r="X914" s="9">
        <f t="shared" si="195"/>
        <v>2</v>
      </c>
      <c r="Y914" s="9">
        <f t="shared" si="195"/>
        <v>65</v>
      </c>
      <c r="Z914" s="9">
        <f t="shared" si="195"/>
        <v>0</v>
      </c>
      <c r="AA914" s="9">
        <f t="shared" si="195"/>
        <v>43</v>
      </c>
      <c r="AB914" s="9">
        <f t="shared" si="195"/>
        <v>18</v>
      </c>
      <c r="AC914" s="9">
        <f t="shared" si="195"/>
        <v>236</v>
      </c>
      <c r="AD914" s="9">
        <f t="shared" si="195"/>
        <v>0</v>
      </c>
      <c r="AE914" s="9">
        <f t="shared" si="195"/>
        <v>2</v>
      </c>
      <c r="AF914" s="9">
        <f t="shared" si="195"/>
        <v>39</v>
      </c>
      <c r="AG914" s="9">
        <f t="shared" si="195"/>
        <v>282</v>
      </c>
      <c r="AH914" s="9">
        <f t="shared" si="195"/>
        <v>0</v>
      </c>
      <c r="AI914" s="9">
        <f t="shared" si="195"/>
        <v>300</v>
      </c>
      <c r="AJ914" s="9">
        <f t="shared" si="195"/>
        <v>30</v>
      </c>
      <c r="AK914" s="9">
        <f t="shared" si="195"/>
        <v>142</v>
      </c>
      <c r="AL914" s="9">
        <f t="shared" si="195"/>
        <v>2</v>
      </c>
      <c r="AM914" s="9">
        <f t="shared" si="195"/>
        <v>129</v>
      </c>
      <c r="AN914" s="9">
        <f t="shared" si="195"/>
        <v>12</v>
      </c>
      <c r="AO914" s="9">
        <f t="shared" si="195"/>
        <v>70</v>
      </c>
      <c r="AP914" s="9">
        <f t="shared" si="195"/>
        <v>0</v>
      </c>
      <c r="AQ914" s="9">
        <f t="shared" si="195"/>
        <v>69</v>
      </c>
      <c r="AR914" s="9">
        <f t="shared" si="195"/>
        <v>11</v>
      </c>
      <c r="AS914" s="9">
        <f t="shared" si="195"/>
        <v>50</v>
      </c>
      <c r="AT914" s="9">
        <f t="shared" si="195"/>
        <v>0</v>
      </c>
      <c r="AU914" s="9">
        <f t="shared" si="195"/>
        <v>45</v>
      </c>
      <c r="AV914" s="9">
        <f t="shared" si="195"/>
        <v>10</v>
      </c>
      <c r="AW914" s="9">
        <f t="shared" si="195"/>
        <v>46</v>
      </c>
      <c r="AX914" s="9">
        <f t="shared" si="195"/>
        <v>1</v>
      </c>
      <c r="AY914" s="9">
        <f t="shared" si="195"/>
        <v>31</v>
      </c>
      <c r="AZ914" s="9">
        <f t="shared" si="195"/>
        <v>0</v>
      </c>
      <c r="BA914" s="9">
        <f t="shared" si="195"/>
        <v>0</v>
      </c>
      <c r="BB914" s="9">
        <f t="shared" si="195"/>
        <v>0</v>
      </c>
      <c r="BC914" s="9">
        <f t="shared" si="195"/>
        <v>0</v>
      </c>
      <c r="BD914" s="11">
        <f t="shared" si="188"/>
        <v>122</v>
      </c>
      <c r="BE914" s="11">
        <f t="shared" si="185"/>
        <v>988</v>
      </c>
      <c r="BF914" s="11">
        <f t="shared" si="191"/>
        <v>3</v>
      </c>
      <c r="BG914" s="11">
        <f t="shared" si="187"/>
        <v>695</v>
      </c>
      <c r="BH914" s="11">
        <f t="shared" si="194"/>
        <v>125</v>
      </c>
      <c r="BI914" s="11">
        <f t="shared" si="194"/>
        <v>1683</v>
      </c>
      <c r="BJ914" s="28">
        <f t="shared" si="186"/>
        <v>0</v>
      </c>
      <c r="BK914" s="27"/>
    </row>
    <row r="915" spans="1:63" ht="25.5">
      <c r="A915" s="19"/>
      <c r="B915" s="9" t="s">
        <v>570</v>
      </c>
      <c r="E915" s="10" t="s">
        <v>610</v>
      </c>
      <c r="F915" s="27"/>
      <c r="H915" s="19"/>
      <c r="BD915" s="11">
        <f t="shared" si="188"/>
        <v>0</v>
      </c>
      <c r="BE915" s="11">
        <f t="shared" si="185"/>
        <v>0</v>
      </c>
      <c r="BF915" s="11">
        <f t="shared" si="191"/>
        <v>0</v>
      </c>
      <c r="BG915" s="11">
        <f t="shared" si="187"/>
        <v>0</v>
      </c>
      <c r="BH915" s="11">
        <f t="shared" si="194"/>
        <v>0</v>
      </c>
      <c r="BI915" s="11">
        <f t="shared" si="194"/>
        <v>0</v>
      </c>
      <c r="BJ915" s="28">
        <f t="shared" si="186"/>
        <v>0</v>
      </c>
      <c r="BK915" s="27"/>
    </row>
    <row r="916" spans="1:63" ht="12.75">
      <c r="A916" s="19"/>
      <c r="D916" s="9">
        <v>10</v>
      </c>
      <c r="E916" s="10" t="s">
        <v>611</v>
      </c>
      <c r="F916" s="27"/>
      <c r="H916" s="19"/>
      <c r="U916" s="9">
        <v>1</v>
      </c>
      <c r="AB916" s="9">
        <v>2</v>
      </c>
      <c r="AC916" s="9">
        <v>1</v>
      </c>
      <c r="AF916" s="9">
        <v>24</v>
      </c>
      <c r="AG916" s="9">
        <v>10</v>
      </c>
      <c r="AJ916" s="9">
        <v>33</v>
      </c>
      <c r="AK916" s="9">
        <v>12</v>
      </c>
      <c r="AN916" s="9">
        <v>25</v>
      </c>
      <c r="AO916" s="9">
        <v>2</v>
      </c>
      <c r="AR916" s="9">
        <v>13</v>
      </c>
      <c r="AS916" s="9">
        <v>9</v>
      </c>
      <c r="AV916" s="9">
        <v>32</v>
      </c>
      <c r="AW916" s="9">
        <v>5</v>
      </c>
      <c r="AX916" s="9">
        <v>1</v>
      </c>
      <c r="AY916" s="9">
        <v>1</v>
      </c>
      <c r="BD916" s="11">
        <f t="shared" si="188"/>
        <v>129</v>
      </c>
      <c r="BE916" s="11">
        <f t="shared" si="185"/>
        <v>40</v>
      </c>
      <c r="BF916" s="11">
        <f t="shared" si="191"/>
        <v>1</v>
      </c>
      <c r="BG916" s="11">
        <f t="shared" si="187"/>
        <v>1</v>
      </c>
      <c r="BH916" s="11">
        <f t="shared" si="194"/>
        <v>130</v>
      </c>
      <c r="BI916" s="11">
        <f t="shared" si="194"/>
        <v>41</v>
      </c>
      <c r="BJ916" s="28">
        <f t="shared" si="186"/>
        <v>10</v>
      </c>
      <c r="BK916" s="27"/>
    </row>
    <row r="917" spans="1:63" ht="12.75">
      <c r="A917" s="19"/>
      <c r="E917" s="10" t="s">
        <v>571</v>
      </c>
      <c r="F917" s="27"/>
      <c r="H917" s="19">
        <f>H916</f>
        <v>0</v>
      </c>
      <c r="I917" s="9">
        <f aca="true" t="shared" si="196" ref="I917:BC917">I916</f>
        <v>0</v>
      </c>
      <c r="J917" s="9">
        <f t="shared" si="196"/>
        <v>0</v>
      </c>
      <c r="K917" s="9">
        <f t="shared" si="196"/>
        <v>0</v>
      </c>
      <c r="L917" s="9">
        <f t="shared" si="196"/>
        <v>0</v>
      </c>
      <c r="M917" s="9">
        <f t="shared" si="196"/>
        <v>0</v>
      </c>
      <c r="N917" s="9">
        <f t="shared" si="196"/>
        <v>0</v>
      </c>
      <c r="O917" s="9">
        <f t="shared" si="196"/>
        <v>0</v>
      </c>
      <c r="P917" s="9">
        <f t="shared" si="196"/>
        <v>0</v>
      </c>
      <c r="Q917" s="9">
        <f t="shared" si="196"/>
        <v>0</v>
      </c>
      <c r="R917" s="9">
        <f t="shared" si="196"/>
        <v>0</v>
      </c>
      <c r="S917" s="9">
        <f t="shared" si="196"/>
        <v>0</v>
      </c>
      <c r="T917" s="9">
        <f t="shared" si="196"/>
        <v>0</v>
      </c>
      <c r="U917" s="9">
        <f t="shared" si="196"/>
        <v>1</v>
      </c>
      <c r="V917" s="9">
        <f t="shared" si="196"/>
        <v>0</v>
      </c>
      <c r="W917" s="9">
        <f t="shared" si="196"/>
        <v>0</v>
      </c>
      <c r="X917" s="9">
        <f t="shared" si="196"/>
        <v>0</v>
      </c>
      <c r="Y917" s="9">
        <f t="shared" si="196"/>
        <v>0</v>
      </c>
      <c r="Z917" s="9">
        <f t="shared" si="196"/>
        <v>0</v>
      </c>
      <c r="AA917" s="9">
        <f t="shared" si="196"/>
        <v>0</v>
      </c>
      <c r="AB917" s="9">
        <f t="shared" si="196"/>
        <v>2</v>
      </c>
      <c r="AC917" s="9">
        <f t="shared" si="196"/>
        <v>1</v>
      </c>
      <c r="AD917" s="9">
        <f t="shared" si="196"/>
        <v>0</v>
      </c>
      <c r="AE917" s="9">
        <f t="shared" si="196"/>
        <v>0</v>
      </c>
      <c r="AF917" s="9">
        <f t="shared" si="196"/>
        <v>24</v>
      </c>
      <c r="AG917" s="9">
        <f t="shared" si="196"/>
        <v>10</v>
      </c>
      <c r="AH917" s="9">
        <f t="shared" si="196"/>
        <v>0</v>
      </c>
      <c r="AI917" s="9">
        <f t="shared" si="196"/>
        <v>0</v>
      </c>
      <c r="AJ917" s="9">
        <f t="shared" si="196"/>
        <v>33</v>
      </c>
      <c r="AK917" s="9">
        <f t="shared" si="196"/>
        <v>12</v>
      </c>
      <c r="AL917" s="9">
        <f t="shared" si="196"/>
        <v>0</v>
      </c>
      <c r="AM917" s="9">
        <f t="shared" si="196"/>
        <v>0</v>
      </c>
      <c r="AN917" s="9">
        <f t="shared" si="196"/>
        <v>25</v>
      </c>
      <c r="AO917" s="9">
        <f t="shared" si="196"/>
        <v>2</v>
      </c>
      <c r="AP917" s="9">
        <f t="shared" si="196"/>
        <v>0</v>
      </c>
      <c r="AQ917" s="9">
        <f t="shared" si="196"/>
        <v>0</v>
      </c>
      <c r="AR917" s="9">
        <f t="shared" si="196"/>
        <v>13</v>
      </c>
      <c r="AS917" s="9">
        <f t="shared" si="196"/>
        <v>9</v>
      </c>
      <c r="AT917" s="9">
        <f t="shared" si="196"/>
        <v>0</v>
      </c>
      <c r="AU917" s="9">
        <f t="shared" si="196"/>
        <v>0</v>
      </c>
      <c r="AV917" s="9">
        <f t="shared" si="196"/>
        <v>32</v>
      </c>
      <c r="AW917" s="9">
        <f t="shared" si="196"/>
        <v>5</v>
      </c>
      <c r="AX917" s="9">
        <f t="shared" si="196"/>
        <v>1</v>
      </c>
      <c r="AY917" s="9">
        <f t="shared" si="196"/>
        <v>1</v>
      </c>
      <c r="AZ917" s="9">
        <f t="shared" si="196"/>
        <v>0</v>
      </c>
      <c r="BA917" s="9">
        <f t="shared" si="196"/>
        <v>0</v>
      </c>
      <c r="BB917" s="9">
        <f t="shared" si="196"/>
        <v>0</v>
      </c>
      <c r="BC917" s="9">
        <f t="shared" si="196"/>
        <v>0</v>
      </c>
      <c r="BD917" s="11">
        <f t="shared" si="188"/>
        <v>129</v>
      </c>
      <c r="BE917" s="11">
        <f t="shared" si="185"/>
        <v>40</v>
      </c>
      <c r="BF917" s="11">
        <f t="shared" si="191"/>
        <v>1</v>
      </c>
      <c r="BG917" s="11">
        <f t="shared" si="187"/>
        <v>1</v>
      </c>
      <c r="BH917" s="11">
        <f t="shared" si="194"/>
        <v>130</v>
      </c>
      <c r="BI917" s="11">
        <f t="shared" si="194"/>
        <v>41</v>
      </c>
      <c r="BJ917" s="28">
        <f t="shared" si="186"/>
        <v>0</v>
      </c>
      <c r="BK917" s="27"/>
    </row>
    <row r="918" spans="1:63" ht="12.75">
      <c r="A918" s="19"/>
      <c r="E918" s="10" t="s">
        <v>572</v>
      </c>
      <c r="F918" s="27"/>
      <c r="H918" s="19"/>
      <c r="BD918" s="11">
        <f t="shared" si="188"/>
        <v>0</v>
      </c>
      <c r="BE918" s="11">
        <f t="shared" si="185"/>
        <v>0</v>
      </c>
      <c r="BF918" s="11">
        <f t="shared" si="191"/>
        <v>0</v>
      </c>
      <c r="BG918" s="11">
        <f t="shared" si="187"/>
        <v>0</v>
      </c>
      <c r="BH918" s="11">
        <f t="shared" si="194"/>
        <v>0</v>
      </c>
      <c r="BI918" s="11">
        <f t="shared" si="194"/>
        <v>0</v>
      </c>
      <c r="BJ918" s="28">
        <f t="shared" si="186"/>
        <v>0</v>
      </c>
      <c r="BK918" s="27"/>
    </row>
    <row r="919" spans="1:63" ht="12.75">
      <c r="A919" s="19"/>
      <c r="E919" s="10" t="s">
        <v>573</v>
      </c>
      <c r="F919" s="27" t="s">
        <v>34</v>
      </c>
      <c r="H919" s="19"/>
      <c r="L919" s="9">
        <v>3</v>
      </c>
      <c r="M919" s="9">
        <v>2</v>
      </c>
      <c r="N919" s="9">
        <v>4</v>
      </c>
      <c r="O919" s="9">
        <v>12</v>
      </c>
      <c r="P919" s="9">
        <v>1</v>
      </c>
      <c r="Q919" s="9">
        <v>34</v>
      </c>
      <c r="R919" s="9">
        <v>2</v>
      </c>
      <c r="S919" s="9">
        <v>39</v>
      </c>
      <c r="T919" s="9">
        <v>38</v>
      </c>
      <c r="U919" s="9">
        <v>384</v>
      </c>
      <c r="V919" s="9">
        <v>7</v>
      </c>
      <c r="W919" s="9">
        <v>204</v>
      </c>
      <c r="X919" s="9">
        <v>115</v>
      </c>
      <c r="Y919" s="9">
        <v>253</v>
      </c>
      <c r="Z919" s="9">
        <v>19</v>
      </c>
      <c r="AA919" s="9">
        <v>105</v>
      </c>
      <c r="AB919" s="9">
        <v>3540</v>
      </c>
      <c r="AC919" s="9">
        <v>1328</v>
      </c>
      <c r="AD919" s="9">
        <v>207</v>
      </c>
      <c r="AE919" s="9">
        <v>358</v>
      </c>
      <c r="AF919" s="9">
        <v>10439</v>
      </c>
      <c r="AG919" s="9">
        <v>1791</v>
      </c>
      <c r="AH919" s="9">
        <v>734</v>
      </c>
      <c r="AI919" s="9">
        <v>417</v>
      </c>
      <c r="AJ919" s="9">
        <v>6811</v>
      </c>
      <c r="AK919" s="9">
        <v>571</v>
      </c>
      <c r="AL919" s="9">
        <v>969</v>
      </c>
      <c r="AM919" s="9">
        <v>263</v>
      </c>
      <c r="AN919" s="9">
        <v>3020</v>
      </c>
      <c r="AO919" s="9">
        <v>348</v>
      </c>
      <c r="AP919" s="9">
        <v>620</v>
      </c>
      <c r="AQ919" s="9">
        <v>88</v>
      </c>
      <c r="AR919" s="9">
        <v>1715</v>
      </c>
      <c r="AS919" s="9">
        <v>276</v>
      </c>
      <c r="AT919" s="9">
        <v>541</v>
      </c>
      <c r="AU919" s="9">
        <v>83</v>
      </c>
      <c r="AV919" s="9">
        <v>2120</v>
      </c>
      <c r="AW919" s="9">
        <v>242</v>
      </c>
      <c r="AX919" s="9">
        <v>602</v>
      </c>
      <c r="AY919" s="9">
        <v>80</v>
      </c>
      <c r="BB919" s="9">
        <v>1</v>
      </c>
      <c r="BC919" s="9">
        <v>1</v>
      </c>
      <c r="BD919" s="11">
        <f t="shared" si="188"/>
        <v>27799</v>
      </c>
      <c r="BE919" s="11">
        <f t="shared" si="185"/>
        <v>5234</v>
      </c>
      <c r="BF919" s="11">
        <f t="shared" si="191"/>
        <v>3702</v>
      </c>
      <c r="BG919" s="11">
        <f t="shared" si="187"/>
        <v>1652</v>
      </c>
      <c r="BH919" s="11">
        <f t="shared" si="194"/>
        <v>31501</v>
      </c>
      <c r="BI919" s="11">
        <f t="shared" si="194"/>
        <v>6886</v>
      </c>
      <c r="BJ919" s="28">
        <f t="shared" si="186"/>
        <v>0</v>
      </c>
      <c r="BK919" s="27"/>
    </row>
    <row r="920" spans="1:63" ht="12.75">
      <c r="A920" s="19"/>
      <c r="F920" s="27" t="s">
        <v>43</v>
      </c>
      <c r="H920" s="19"/>
      <c r="N920" s="9">
        <v>1</v>
      </c>
      <c r="Q920" s="9">
        <v>7</v>
      </c>
      <c r="T920" s="9">
        <v>1</v>
      </c>
      <c r="U920" s="9">
        <v>82</v>
      </c>
      <c r="W920" s="9">
        <v>2</v>
      </c>
      <c r="X920" s="9">
        <v>2</v>
      </c>
      <c r="Y920" s="9">
        <v>42</v>
      </c>
      <c r="AA920" s="9">
        <v>1</v>
      </c>
      <c r="AB920" s="9">
        <v>65</v>
      </c>
      <c r="AC920" s="9">
        <v>119</v>
      </c>
      <c r="AD920" s="9">
        <v>5</v>
      </c>
      <c r="AE920" s="9">
        <v>8</v>
      </c>
      <c r="AF920" s="9">
        <v>128</v>
      </c>
      <c r="AG920" s="9">
        <v>92</v>
      </c>
      <c r="AH920" s="9">
        <v>8</v>
      </c>
      <c r="AI920" s="9">
        <v>9</v>
      </c>
      <c r="AJ920" s="9">
        <v>71</v>
      </c>
      <c r="AK920" s="9">
        <v>29</v>
      </c>
      <c r="AL920" s="9">
        <v>4</v>
      </c>
      <c r="AM920" s="9">
        <v>6</v>
      </c>
      <c r="AN920" s="9">
        <v>27</v>
      </c>
      <c r="AO920" s="9">
        <v>12</v>
      </c>
      <c r="AP920" s="9">
        <v>3</v>
      </c>
      <c r="AR920" s="9">
        <v>13</v>
      </c>
      <c r="AS920" s="9">
        <v>3</v>
      </c>
      <c r="AU920" s="9">
        <v>2</v>
      </c>
      <c r="AV920" s="9">
        <v>12</v>
      </c>
      <c r="AW920" s="9">
        <v>4</v>
      </c>
      <c r="AX920" s="9">
        <v>6</v>
      </c>
      <c r="BD920" s="11">
        <f t="shared" si="188"/>
        <v>319</v>
      </c>
      <c r="BE920" s="11">
        <f t="shared" si="185"/>
        <v>391</v>
      </c>
      <c r="BF920" s="11">
        <f t="shared" si="191"/>
        <v>26</v>
      </c>
      <c r="BG920" s="11">
        <f t="shared" si="187"/>
        <v>28</v>
      </c>
      <c r="BH920" s="11">
        <f t="shared" si="194"/>
        <v>345</v>
      </c>
      <c r="BI920" s="11">
        <f t="shared" si="194"/>
        <v>419</v>
      </c>
      <c r="BJ920" s="28">
        <f t="shared" si="186"/>
        <v>0</v>
      </c>
      <c r="BK920" s="27"/>
    </row>
    <row r="921" spans="1:63" ht="12.75">
      <c r="A921" s="19"/>
      <c r="F921" s="27" t="s">
        <v>44</v>
      </c>
      <c r="H921" s="19">
        <v>1</v>
      </c>
      <c r="I921" s="9">
        <v>1</v>
      </c>
      <c r="K921" s="9">
        <v>1</v>
      </c>
      <c r="L921" s="9">
        <v>8</v>
      </c>
      <c r="M921" s="9">
        <v>2</v>
      </c>
      <c r="N921" s="9">
        <v>18</v>
      </c>
      <c r="O921" s="9">
        <v>8</v>
      </c>
      <c r="Q921" s="9">
        <v>32</v>
      </c>
      <c r="S921" s="9">
        <v>14</v>
      </c>
      <c r="U921" s="9">
        <v>106</v>
      </c>
      <c r="W921" s="9">
        <v>53</v>
      </c>
      <c r="X921" s="9">
        <v>2</v>
      </c>
      <c r="Y921" s="9">
        <v>43</v>
      </c>
      <c r="AA921" s="9">
        <v>31</v>
      </c>
      <c r="AB921" s="9">
        <v>114</v>
      </c>
      <c r="AC921" s="9">
        <v>123</v>
      </c>
      <c r="AD921" s="9">
        <v>2</v>
      </c>
      <c r="AE921" s="9">
        <v>91</v>
      </c>
      <c r="AF921" s="9">
        <v>165</v>
      </c>
      <c r="AG921" s="9">
        <v>55</v>
      </c>
      <c r="AH921" s="9">
        <v>3</v>
      </c>
      <c r="AI921" s="9">
        <v>35</v>
      </c>
      <c r="AJ921" s="9">
        <v>91</v>
      </c>
      <c r="AK921" s="9">
        <v>7</v>
      </c>
      <c r="AL921" s="9">
        <v>2</v>
      </c>
      <c r="AM921" s="9">
        <v>7</v>
      </c>
      <c r="AN921" s="9">
        <v>15</v>
      </c>
      <c r="AO921" s="9">
        <v>4</v>
      </c>
      <c r="AQ921" s="9">
        <v>5</v>
      </c>
      <c r="AR921" s="9">
        <v>7</v>
      </c>
      <c r="AS921" s="9">
        <v>2</v>
      </c>
      <c r="AU921" s="9">
        <v>1</v>
      </c>
      <c r="AV921" s="9">
        <v>8</v>
      </c>
      <c r="AW921" s="9">
        <v>3</v>
      </c>
      <c r="AX921" s="9">
        <v>1</v>
      </c>
      <c r="AY921" s="9">
        <v>3</v>
      </c>
      <c r="BD921" s="11">
        <f t="shared" si="188"/>
        <v>402</v>
      </c>
      <c r="BE921" s="11">
        <f t="shared" si="185"/>
        <v>402</v>
      </c>
      <c r="BF921" s="11">
        <f t="shared" si="191"/>
        <v>8</v>
      </c>
      <c r="BG921" s="11">
        <f t="shared" si="187"/>
        <v>252</v>
      </c>
      <c r="BH921" s="11">
        <f t="shared" si="194"/>
        <v>410</v>
      </c>
      <c r="BI921" s="11">
        <f t="shared" si="194"/>
        <v>654</v>
      </c>
      <c r="BJ921" s="28">
        <f t="shared" si="186"/>
        <v>0</v>
      </c>
      <c r="BK921" s="27"/>
    </row>
    <row r="922" spans="1:63" ht="12.75">
      <c r="A922" s="19"/>
      <c r="F922" s="27" t="s">
        <v>35</v>
      </c>
      <c r="H922" s="19">
        <v>94</v>
      </c>
      <c r="I922" s="9">
        <v>56</v>
      </c>
      <c r="J922" s="9">
        <v>461</v>
      </c>
      <c r="K922" s="9">
        <v>205</v>
      </c>
      <c r="L922" s="9">
        <v>1016</v>
      </c>
      <c r="M922" s="9">
        <v>420</v>
      </c>
      <c r="N922" s="9">
        <v>3125</v>
      </c>
      <c r="O922" s="9">
        <v>1050</v>
      </c>
      <c r="Q922" s="9">
        <v>5333</v>
      </c>
      <c r="S922" s="9">
        <v>1662</v>
      </c>
      <c r="T922" s="9">
        <v>125</v>
      </c>
      <c r="U922" s="9">
        <v>11261</v>
      </c>
      <c r="V922" s="9">
        <v>21</v>
      </c>
      <c r="W922" s="9">
        <v>4501</v>
      </c>
      <c r="X922" s="9">
        <v>290</v>
      </c>
      <c r="Y922" s="9">
        <v>3775</v>
      </c>
      <c r="Z922" s="9">
        <v>26</v>
      </c>
      <c r="AA922" s="9">
        <v>1507</v>
      </c>
      <c r="AB922" s="9">
        <v>4330</v>
      </c>
      <c r="AC922" s="9">
        <v>10165</v>
      </c>
      <c r="AD922" s="9">
        <v>423</v>
      </c>
      <c r="AE922" s="9">
        <v>3544</v>
      </c>
      <c r="AF922" s="9">
        <v>7088</v>
      </c>
      <c r="AG922" s="9">
        <v>4100</v>
      </c>
      <c r="AH922" s="9">
        <v>553</v>
      </c>
      <c r="AI922" s="9">
        <v>1246</v>
      </c>
      <c r="AJ922" s="9">
        <v>3565</v>
      </c>
      <c r="AK922" s="9">
        <v>1203</v>
      </c>
      <c r="AL922" s="9">
        <v>233</v>
      </c>
      <c r="AM922" s="9">
        <v>346</v>
      </c>
      <c r="AN922" s="9">
        <v>1187</v>
      </c>
      <c r="AO922" s="9">
        <v>348</v>
      </c>
      <c r="AP922" s="9">
        <v>128</v>
      </c>
      <c r="AQ922" s="9">
        <v>102</v>
      </c>
      <c r="AR922" s="9">
        <v>799</v>
      </c>
      <c r="AS922" s="9">
        <v>230</v>
      </c>
      <c r="AT922" s="9">
        <v>73</v>
      </c>
      <c r="AU922" s="9">
        <v>63</v>
      </c>
      <c r="AV922" s="9">
        <v>570</v>
      </c>
      <c r="AW922" s="9">
        <v>120</v>
      </c>
      <c r="AX922" s="9">
        <v>67</v>
      </c>
      <c r="AY922" s="9">
        <v>25</v>
      </c>
      <c r="BD922" s="11">
        <f t="shared" si="188"/>
        <v>17954</v>
      </c>
      <c r="BE922" s="11">
        <f t="shared" si="185"/>
        <v>41231</v>
      </c>
      <c r="BF922" s="11">
        <f t="shared" si="191"/>
        <v>1524</v>
      </c>
      <c r="BG922" s="11">
        <f t="shared" si="187"/>
        <v>14727</v>
      </c>
      <c r="BH922" s="11">
        <f t="shared" si="194"/>
        <v>19478</v>
      </c>
      <c r="BI922" s="11">
        <f t="shared" si="194"/>
        <v>55958</v>
      </c>
      <c r="BJ922" s="28">
        <f t="shared" si="186"/>
        <v>0</v>
      </c>
      <c r="BK922" s="27"/>
    </row>
    <row r="923" spans="1:63" ht="12.75">
      <c r="A923" s="19"/>
      <c r="E923" s="9" t="s">
        <v>574</v>
      </c>
      <c r="F923" s="27"/>
      <c r="H923" s="19"/>
      <c r="I923" s="9">
        <v>10</v>
      </c>
      <c r="J923" s="9">
        <v>2</v>
      </c>
      <c r="K923" s="9">
        <v>28</v>
      </c>
      <c r="L923" s="9">
        <v>8</v>
      </c>
      <c r="M923" s="9">
        <v>86</v>
      </c>
      <c r="N923" s="9">
        <v>25</v>
      </c>
      <c r="O923" s="9">
        <v>394</v>
      </c>
      <c r="Q923" s="9">
        <v>73</v>
      </c>
      <c r="S923" s="9">
        <v>678</v>
      </c>
      <c r="T923" s="9">
        <v>3</v>
      </c>
      <c r="U923" s="9">
        <v>525</v>
      </c>
      <c r="V923" s="9">
        <v>1</v>
      </c>
      <c r="W923" s="9">
        <v>1917</v>
      </c>
      <c r="X923" s="9">
        <v>10</v>
      </c>
      <c r="Y923" s="9">
        <v>266</v>
      </c>
      <c r="Z923" s="9">
        <v>3</v>
      </c>
      <c r="AA923" s="9">
        <v>627</v>
      </c>
      <c r="AB923" s="9">
        <v>377</v>
      </c>
      <c r="AC923" s="9">
        <v>844</v>
      </c>
      <c r="AD923" s="9">
        <v>30</v>
      </c>
      <c r="AE923" s="9">
        <v>1777</v>
      </c>
      <c r="AF923" s="9">
        <v>788</v>
      </c>
      <c r="AG923" s="9">
        <v>567</v>
      </c>
      <c r="AH923" s="9">
        <v>102</v>
      </c>
      <c r="AI923" s="9">
        <v>1057</v>
      </c>
      <c r="AJ923" s="9">
        <v>461</v>
      </c>
      <c r="AK923" s="9">
        <v>252</v>
      </c>
      <c r="AL923" s="9">
        <v>88</v>
      </c>
      <c r="AM923" s="9">
        <v>450</v>
      </c>
      <c r="AN923" s="9">
        <v>182</v>
      </c>
      <c r="AO923" s="9">
        <v>107</v>
      </c>
      <c r="AP923" s="9">
        <v>40</v>
      </c>
      <c r="AQ923" s="9">
        <v>169</v>
      </c>
      <c r="AR923" s="9">
        <v>151</v>
      </c>
      <c r="AS923" s="9">
        <v>81</v>
      </c>
      <c r="AT923" s="9">
        <v>26</v>
      </c>
      <c r="AU923" s="9">
        <v>111</v>
      </c>
      <c r="AV923" s="9">
        <v>177</v>
      </c>
      <c r="AW923" s="9">
        <v>71</v>
      </c>
      <c r="AX923" s="9">
        <v>22</v>
      </c>
      <c r="AY923" s="9">
        <v>58</v>
      </c>
      <c r="BA923" s="9">
        <v>1</v>
      </c>
      <c r="BC923" s="9">
        <v>1</v>
      </c>
      <c r="BD923" s="11">
        <f t="shared" si="188"/>
        <v>2149</v>
      </c>
      <c r="BE923" s="11">
        <f t="shared" si="185"/>
        <v>2822</v>
      </c>
      <c r="BF923" s="11">
        <f t="shared" si="191"/>
        <v>312</v>
      </c>
      <c r="BG923" s="11">
        <f t="shared" si="187"/>
        <v>7363</v>
      </c>
      <c r="BH923" s="11">
        <f t="shared" si="194"/>
        <v>2461</v>
      </c>
      <c r="BI923" s="11">
        <f t="shared" si="194"/>
        <v>10185</v>
      </c>
      <c r="BJ923" s="28">
        <f t="shared" si="186"/>
        <v>0</v>
      </c>
      <c r="BK923" s="27"/>
    </row>
    <row r="924" spans="1:63" ht="12.75">
      <c r="A924" s="19"/>
      <c r="E924" s="9" t="s">
        <v>575</v>
      </c>
      <c r="F924" s="27"/>
      <c r="H924" s="19">
        <v>39538</v>
      </c>
      <c r="I924" s="9">
        <v>39329</v>
      </c>
      <c r="J924" s="9">
        <v>2920</v>
      </c>
      <c r="K924" s="9">
        <v>3038</v>
      </c>
      <c r="L924" s="9">
        <v>2354</v>
      </c>
      <c r="M924" s="9">
        <v>2699</v>
      </c>
      <c r="N924" s="9">
        <v>2908</v>
      </c>
      <c r="O924" s="9">
        <v>4325</v>
      </c>
      <c r="Q924" s="9">
        <v>369</v>
      </c>
      <c r="R924" s="9">
        <v>15</v>
      </c>
      <c r="S924" s="9">
        <v>3287</v>
      </c>
      <c r="U924" s="9">
        <v>993</v>
      </c>
      <c r="V924" s="9">
        <v>579</v>
      </c>
      <c r="W924" s="9">
        <v>5287</v>
      </c>
      <c r="Y924" s="9">
        <v>158</v>
      </c>
      <c r="Z924" s="9">
        <v>868</v>
      </c>
      <c r="AA924" s="9">
        <v>1411</v>
      </c>
      <c r="AC924" s="9">
        <v>649</v>
      </c>
      <c r="AD924" s="9">
        <v>9925</v>
      </c>
      <c r="AE924" s="9">
        <v>4537</v>
      </c>
      <c r="AF924" s="9">
        <v>19</v>
      </c>
      <c r="AG924" s="9">
        <v>338</v>
      </c>
      <c r="AH924" s="9">
        <v>17544</v>
      </c>
      <c r="AI924" s="9">
        <v>2771</v>
      </c>
      <c r="AJ924" s="9">
        <v>330</v>
      </c>
      <c r="AK924" s="9">
        <v>729</v>
      </c>
      <c r="AL924" s="9">
        <v>9797</v>
      </c>
      <c r="AM924" s="9">
        <v>1418</v>
      </c>
      <c r="AN924" s="9">
        <v>190</v>
      </c>
      <c r="AO924" s="9">
        <v>230</v>
      </c>
      <c r="AP924" s="9">
        <v>3694</v>
      </c>
      <c r="AQ924" s="9">
        <v>685</v>
      </c>
      <c r="AR924" s="9">
        <v>887</v>
      </c>
      <c r="AS924" s="9">
        <v>263</v>
      </c>
      <c r="AT924" s="9">
        <v>2798</v>
      </c>
      <c r="AU924" s="9">
        <v>224</v>
      </c>
      <c r="AV924" s="9">
        <v>1583</v>
      </c>
      <c r="AW924" s="9">
        <v>485</v>
      </c>
      <c r="AX924" s="9">
        <v>3882</v>
      </c>
      <c r="AY924" s="9">
        <v>776</v>
      </c>
      <c r="BA924" s="9">
        <v>3</v>
      </c>
      <c r="BB924" s="9">
        <v>1</v>
      </c>
      <c r="BC924" s="9">
        <v>2</v>
      </c>
      <c r="BD924" s="11">
        <f t="shared" si="188"/>
        <v>3009</v>
      </c>
      <c r="BE924" s="11">
        <f t="shared" si="185"/>
        <v>51937</v>
      </c>
      <c r="BF924" s="11">
        <f t="shared" si="191"/>
        <v>49103</v>
      </c>
      <c r="BG924" s="11">
        <f t="shared" si="187"/>
        <v>69789</v>
      </c>
      <c r="BH924" s="11">
        <f t="shared" si="194"/>
        <v>52112</v>
      </c>
      <c r="BI924" s="11">
        <f t="shared" si="194"/>
        <v>121726</v>
      </c>
      <c r="BJ924" s="28">
        <f t="shared" si="186"/>
        <v>0</v>
      </c>
      <c r="BK924" s="27"/>
    </row>
    <row r="925" spans="1:63" ht="13.5" thickBot="1">
      <c r="A925" s="24"/>
      <c r="B925" s="25"/>
      <c r="C925" s="25"/>
      <c r="D925" s="25"/>
      <c r="E925" s="25" t="s">
        <v>576</v>
      </c>
      <c r="F925" s="30"/>
      <c r="H925" s="24">
        <f>H924+H923+H922+H921+H920+H919</f>
        <v>39633</v>
      </c>
      <c r="I925" s="25">
        <f>I924+I923+I922+I921+I920+I919</f>
        <v>39396</v>
      </c>
      <c r="J925" s="25">
        <f>J924+J923+J922+J921+J920+J919</f>
        <v>3383</v>
      </c>
      <c r="K925" s="25">
        <f aca="true" t="shared" si="197" ref="K925:BC925">K924+K923+K922+K921+K920+K919</f>
        <v>3272</v>
      </c>
      <c r="L925" s="25">
        <f t="shared" si="197"/>
        <v>3389</v>
      </c>
      <c r="M925" s="25">
        <f t="shared" si="197"/>
        <v>3209</v>
      </c>
      <c r="N925" s="25">
        <f t="shared" si="197"/>
        <v>6081</v>
      </c>
      <c r="O925" s="25">
        <f t="shared" si="197"/>
        <v>5789</v>
      </c>
      <c r="P925" s="25">
        <f t="shared" si="197"/>
        <v>1</v>
      </c>
      <c r="Q925" s="25">
        <f t="shared" si="197"/>
        <v>5848</v>
      </c>
      <c r="R925" s="25">
        <f t="shared" si="197"/>
        <v>17</v>
      </c>
      <c r="S925" s="25">
        <f t="shared" si="197"/>
        <v>5680</v>
      </c>
      <c r="T925" s="25">
        <f t="shared" si="197"/>
        <v>167</v>
      </c>
      <c r="U925" s="25">
        <f t="shared" si="197"/>
        <v>13351</v>
      </c>
      <c r="V925" s="25">
        <f t="shared" si="197"/>
        <v>608</v>
      </c>
      <c r="W925" s="25">
        <f t="shared" si="197"/>
        <v>11964</v>
      </c>
      <c r="X925" s="25">
        <f t="shared" si="197"/>
        <v>419</v>
      </c>
      <c r="Y925" s="25">
        <f t="shared" si="197"/>
        <v>4537</v>
      </c>
      <c r="Z925" s="25">
        <f t="shared" si="197"/>
        <v>916</v>
      </c>
      <c r="AA925" s="25">
        <f t="shared" si="197"/>
        <v>3682</v>
      </c>
      <c r="AB925" s="25">
        <f t="shared" si="197"/>
        <v>8426</v>
      </c>
      <c r="AC925" s="25">
        <f t="shared" si="197"/>
        <v>13228</v>
      </c>
      <c r="AD925" s="25">
        <f t="shared" si="197"/>
        <v>10592</v>
      </c>
      <c r="AE925" s="25">
        <f t="shared" si="197"/>
        <v>10315</v>
      </c>
      <c r="AF925" s="25">
        <f t="shared" si="197"/>
        <v>18627</v>
      </c>
      <c r="AG925" s="25">
        <f t="shared" si="197"/>
        <v>6943</v>
      </c>
      <c r="AH925" s="25">
        <f t="shared" si="197"/>
        <v>18944</v>
      </c>
      <c r="AI925" s="25">
        <f t="shared" si="197"/>
        <v>5535</v>
      </c>
      <c r="AJ925" s="25">
        <f t="shared" si="197"/>
        <v>11329</v>
      </c>
      <c r="AK925" s="25">
        <f t="shared" si="197"/>
        <v>2791</v>
      </c>
      <c r="AL925" s="25">
        <f t="shared" si="197"/>
        <v>11093</v>
      </c>
      <c r="AM925" s="25">
        <f t="shared" si="197"/>
        <v>2490</v>
      </c>
      <c r="AN925" s="25">
        <f t="shared" si="197"/>
        <v>4621</v>
      </c>
      <c r="AO925" s="25">
        <f t="shared" si="197"/>
        <v>1049</v>
      </c>
      <c r="AP925" s="25">
        <f t="shared" si="197"/>
        <v>4485</v>
      </c>
      <c r="AQ925" s="25">
        <f t="shared" si="197"/>
        <v>1049</v>
      </c>
      <c r="AR925" s="25">
        <f t="shared" si="197"/>
        <v>3572</v>
      </c>
      <c r="AS925" s="25">
        <f t="shared" si="197"/>
        <v>855</v>
      </c>
      <c r="AT925" s="25">
        <f t="shared" si="197"/>
        <v>3438</v>
      </c>
      <c r="AU925" s="25">
        <f t="shared" si="197"/>
        <v>484</v>
      </c>
      <c r="AV925" s="25">
        <f t="shared" si="197"/>
        <v>4470</v>
      </c>
      <c r="AW925" s="25">
        <f t="shared" si="197"/>
        <v>925</v>
      </c>
      <c r="AX925" s="25">
        <f t="shared" si="197"/>
        <v>4580</v>
      </c>
      <c r="AY925" s="25">
        <f t="shared" si="197"/>
        <v>942</v>
      </c>
      <c r="AZ925" s="25">
        <f t="shared" si="197"/>
        <v>0</v>
      </c>
      <c r="BA925" s="25">
        <f t="shared" si="197"/>
        <v>4</v>
      </c>
      <c r="BB925" s="25">
        <f t="shared" si="197"/>
        <v>2</v>
      </c>
      <c r="BC925" s="25">
        <f t="shared" si="197"/>
        <v>4</v>
      </c>
      <c r="BD925" s="33">
        <f t="shared" si="188"/>
        <v>51632</v>
      </c>
      <c r="BE925" s="33">
        <f t="shared" si="185"/>
        <v>102017</v>
      </c>
      <c r="BF925" s="33">
        <f t="shared" si="191"/>
        <v>54675</v>
      </c>
      <c r="BG925" s="33">
        <f t="shared" si="187"/>
        <v>93811</v>
      </c>
      <c r="BH925" s="33">
        <f t="shared" si="194"/>
        <v>106307</v>
      </c>
      <c r="BI925" s="33">
        <f t="shared" si="194"/>
        <v>195828</v>
      </c>
      <c r="BJ925" s="37">
        <f t="shared" si="186"/>
        <v>0</v>
      </c>
      <c r="BK925" s="30"/>
    </row>
    <row r="926" spans="56:62" ht="12.75">
      <c r="BD926" s="11">
        <f t="shared" si="119"/>
        <v>0</v>
      </c>
      <c r="BE926" s="11">
        <f aca="true" t="shared" si="198" ref="BE926:BE969">BA926+AW926+AS926+AO926+AK926+AG926+AC926+Y926+U926+Q926+N926+L926+J926+H926</f>
        <v>0</v>
      </c>
      <c r="BF926" s="11">
        <f aca="true" t="shared" si="199" ref="BF926:BF969">BB926+AX926+AT926+AP926+AL926+AH926+AD926+Z926+V926+R926</f>
        <v>0</v>
      </c>
      <c r="BG926" s="11">
        <f aca="true" t="shared" si="200" ref="BG926:BG969">BC926+AY926+AU926+AQ926+AM926+AI926+AE926+AA926+W926+S926+O926+M926+K926+I926</f>
        <v>0</v>
      </c>
      <c r="BH926" s="11">
        <f aca="true" t="shared" si="201" ref="BH926:BH969">BD926+BF926</f>
        <v>0</v>
      </c>
      <c r="BI926" s="11">
        <f aca="true" t="shared" si="202" ref="BI926:BI969">BE926+BG926</f>
        <v>0</v>
      </c>
      <c r="BJ926" s="11">
        <f aca="true" t="shared" si="203" ref="BJ926:BJ969">D926</f>
        <v>0</v>
      </c>
    </row>
    <row r="927" spans="56:62" ht="12.75">
      <c r="BD927" s="11">
        <f t="shared" si="119"/>
        <v>0</v>
      </c>
      <c r="BE927" s="11">
        <f t="shared" si="198"/>
        <v>0</v>
      </c>
      <c r="BF927" s="11">
        <f t="shared" si="199"/>
        <v>0</v>
      </c>
      <c r="BG927" s="11">
        <f t="shared" si="200"/>
        <v>0</v>
      </c>
      <c r="BH927" s="11">
        <f t="shared" si="201"/>
        <v>0</v>
      </c>
      <c r="BI927" s="11">
        <f t="shared" si="202"/>
        <v>0</v>
      </c>
      <c r="BJ927" s="11">
        <f t="shared" si="203"/>
        <v>0</v>
      </c>
    </row>
    <row r="928" spans="56:62" ht="12.75">
      <c r="BD928" s="11">
        <f t="shared" si="119"/>
        <v>0</v>
      </c>
      <c r="BE928" s="11">
        <f t="shared" si="198"/>
        <v>0</v>
      </c>
      <c r="BF928" s="11">
        <f t="shared" si="199"/>
        <v>0</v>
      </c>
      <c r="BG928" s="11">
        <f t="shared" si="200"/>
        <v>0</v>
      </c>
      <c r="BH928" s="11">
        <f t="shared" si="201"/>
        <v>0</v>
      </c>
      <c r="BI928" s="11">
        <f t="shared" si="202"/>
        <v>0</v>
      </c>
      <c r="BJ928" s="11">
        <f t="shared" si="203"/>
        <v>0</v>
      </c>
    </row>
    <row r="929" spans="56:62" ht="12.75">
      <c r="BD929" s="11">
        <f t="shared" si="119"/>
        <v>0</v>
      </c>
      <c r="BE929" s="11">
        <f t="shared" si="198"/>
        <v>0</v>
      </c>
      <c r="BF929" s="11">
        <f t="shared" si="199"/>
        <v>0</v>
      </c>
      <c r="BG929" s="11">
        <f t="shared" si="200"/>
        <v>0</v>
      </c>
      <c r="BH929" s="11">
        <f t="shared" si="201"/>
        <v>0</v>
      </c>
      <c r="BI929" s="11">
        <f t="shared" si="202"/>
        <v>0</v>
      </c>
      <c r="BJ929" s="11">
        <f t="shared" si="203"/>
        <v>0</v>
      </c>
    </row>
    <row r="930" spans="56:62" ht="12.75">
      <c r="BD930" s="11">
        <f t="shared" si="119"/>
        <v>0</v>
      </c>
      <c r="BE930" s="11">
        <f t="shared" si="198"/>
        <v>0</v>
      </c>
      <c r="BF930" s="11">
        <f t="shared" si="199"/>
        <v>0</v>
      </c>
      <c r="BG930" s="11">
        <f t="shared" si="200"/>
        <v>0</v>
      </c>
      <c r="BH930" s="11">
        <f t="shared" si="201"/>
        <v>0</v>
      </c>
      <c r="BI930" s="11">
        <f t="shared" si="202"/>
        <v>0</v>
      </c>
      <c r="BJ930" s="11">
        <f t="shared" si="203"/>
        <v>0</v>
      </c>
    </row>
    <row r="931" spans="56:62" ht="12.75">
      <c r="BD931" s="11">
        <f t="shared" si="119"/>
        <v>0</v>
      </c>
      <c r="BE931" s="11">
        <f t="shared" si="198"/>
        <v>0</v>
      </c>
      <c r="BF931" s="11">
        <f t="shared" si="199"/>
        <v>0</v>
      </c>
      <c r="BG931" s="11">
        <f t="shared" si="200"/>
        <v>0</v>
      </c>
      <c r="BH931" s="11">
        <f t="shared" si="201"/>
        <v>0</v>
      </c>
      <c r="BI931" s="11">
        <f t="shared" si="202"/>
        <v>0</v>
      </c>
      <c r="BJ931" s="11">
        <f t="shared" si="203"/>
        <v>0</v>
      </c>
    </row>
    <row r="932" spans="56:62" ht="12.75">
      <c r="BD932" s="11">
        <f t="shared" si="119"/>
        <v>0</v>
      </c>
      <c r="BE932" s="11">
        <f t="shared" si="198"/>
        <v>0</v>
      </c>
      <c r="BF932" s="11">
        <f t="shared" si="199"/>
        <v>0</v>
      </c>
      <c r="BG932" s="11">
        <f t="shared" si="200"/>
        <v>0</v>
      </c>
      <c r="BH932" s="11">
        <f t="shared" si="201"/>
        <v>0</v>
      </c>
      <c r="BI932" s="11">
        <f t="shared" si="202"/>
        <v>0</v>
      </c>
      <c r="BJ932" s="11">
        <f t="shared" si="203"/>
        <v>0</v>
      </c>
    </row>
    <row r="933" spans="56:62" ht="12.75">
      <c r="BD933" s="11">
        <f t="shared" si="119"/>
        <v>0</v>
      </c>
      <c r="BE933" s="11">
        <f t="shared" si="198"/>
        <v>0</v>
      </c>
      <c r="BF933" s="11">
        <f t="shared" si="199"/>
        <v>0</v>
      </c>
      <c r="BG933" s="11">
        <f t="shared" si="200"/>
        <v>0</v>
      </c>
      <c r="BH933" s="11">
        <f t="shared" si="201"/>
        <v>0</v>
      </c>
      <c r="BI933" s="11">
        <f t="shared" si="202"/>
        <v>0</v>
      </c>
      <c r="BJ933" s="11">
        <f t="shared" si="203"/>
        <v>0</v>
      </c>
    </row>
    <row r="934" spans="56:62" ht="12.75">
      <c r="BD934" s="11">
        <f t="shared" si="119"/>
        <v>0</v>
      </c>
      <c r="BE934" s="11">
        <f t="shared" si="198"/>
        <v>0</v>
      </c>
      <c r="BF934" s="11">
        <f t="shared" si="199"/>
        <v>0</v>
      </c>
      <c r="BG934" s="11">
        <f t="shared" si="200"/>
        <v>0</v>
      </c>
      <c r="BH934" s="11">
        <f t="shared" si="201"/>
        <v>0</v>
      </c>
      <c r="BI934" s="11">
        <f t="shared" si="202"/>
        <v>0</v>
      </c>
      <c r="BJ934" s="11">
        <f t="shared" si="203"/>
        <v>0</v>
      </c>
    </row>
    <row r="935" spans="56:62" ht="12.75">
      <c r="BD935" s="11">
        <f t="shared" si="119"/>
        <v>0</v>
      </c>
      <c r="BE935" s="11">
        <f t="shared" si="198"/>
        <v>0</v>
      </c>
      <c r="BF935" s="11">
        <f t="shared" si="199"/>
        <v>0</v>
      </c>
      <c r="BG935" s="11">
        <f t="shared" si="200"/>
        <v>0</v>
      </c>
      <c r="BH935" s="11">
        <f t="shared" si="201"/>
        <v>0</v>
      </c>
      <c r="BI935" s="11">
        <f t="shared" si="202"/>
        <v>0</v>
      </c>
      <c r="BJ935" s="11">
        <f t="shared" si="203"/>
        <v>0</v>
      </c>
    </row>
    <row r="936" spans="56:62" ht="12.75">
      <c r="BD936" s="11">
        <f t="shared" si="119"/>
        <v>0</v>
      </c>
      <c r="BE936" s="11">
        <f t="shared" si="198"/>
        <v>0</v>
      </c>
      <c r="BF936" s="11">
        <f t="shared" si="199"/>
        <v>0</v>
      </c>
      <c r="BG936" s="11">
        <f t="shared" si="200"/>
        <v>0</v>
      </c>
      <c r="BH936" s="11">
        <f t="shared" si="201"/>
        <v>0</v>
      </c>
      <c r="BI936" s="11">
        <f t="shared" si="202"/>
        <v>0</v>
      </c>
      <c r="BJ936" s="11">
        <f t="shared" si="203"/>
        <v>0</v>
      </c>
    </row>
    <row r="937" spans="56:62" ht="12.75">
      <c r="BD937" s="11">
        <f t="shared" si="119"/>
        <v>0</v>
      </c>
      <c r="BE937" s="11">
        <f t="shared" si="198"/>
        <v>0</v>
      </c>
      <c r="BF937" s="11">
        <f t="shared" si="199"/>
        <v>0</v>
      </c>
      <c r="BG937" s="11">
        <f t="shared" si="200"/>
        <v>0</v>
      </c>
      <c r="BH937" s="11">
        <f t="shared" si="201"/>
        <v>0</v>
      </c>
      <c r="BI937" s="11">
        <f t="shared" si="202"/>
        <v>0</v>
      </c>
      <c r="BJ937" s="11">
        <f t="shared" si="203"/>
        <v>0</v>
      </c>
    </row>
    <row r="938" spans="56:62" ht="12.75">
      <c r="BD938" s="11">
        <f t="shared" si="119"/>
        <v>0</v>
      </c>
      <c r="BE938" s="11">
        <f t="shared" si="198"/>
        <v>0</v>
      </c>
      <c r="BF938" s="11">
        <f t="shared" si="199"/>
        <v>0</v>
      </c>
      <c r="BG938" s="11">
        <f t="shared" si="200"/>
        <v>0</v>
      </c>
      <c r="BH938" s="11">
        <f t="shared" si="201"/>
        <v>0</v>
      </c>
      <c r="BI938" s="11">
        <f t="shared" si="202"/>
        <v>0</v>
      </c>
      <c r="BJ938" s="11">
        <f t="shared" si="203"/>
        <v>0</v>
      </c>
    </row>
    <row r="939" spans="56:62" ht="12.75">
      <c r="BD939" s="11">
        <f t="shared" si="119"/>
        <v>0</v>
      </c>
      <c r="BE939" s="11">
        <f t="shared" si="198"/>
        <v>0</v>
      </c>
      <c r="BF939" s="11">
        <f t="shared" si="199"/>
        <v>0</v>
      </c>
      <c r="BG939" s="11">
        <f t="shared" si="200"/>
        <v>0</v>
      </c>
      <c r="BH939" s="11">
        <f t="shared" si="201"/>
        <v>0</v>
      </c>
      <c r="BI939" s="11">
        <f t="shared" si="202"/>
        <v>0</v>
      </c>
      <c r="BJ939" s="11">
        <f t="shared" si="203"/>
        <v>0</v>
      </c>
    </row>
    <row r="940" spans="56:62" ht="12.75">
      <c r="BD940" s="11">
        <f t="shared" si="119"/>
        <v>0</v>
      </c>
      <c r="BE940" s="11">
        <f t="shared" si="198"/>
        <v>0</v>
      </c>
      <c r="BF940" s="11">
        <f t="shared" si="199"/>
        <v>0</v>
      </c>
      <c r="BG940" s="11">
        <f t="shared" si="200"/>
        <v>0</v>
      </c>
      <c r="BH940" s="11">
        <f t="shared" si="201"/>
        <v>0</v>
      </c>
      <c r="BI940" s="11">
        <f t="shared" si="202"/>
        <v>0</v>
      </c>
      <c r="BJ940" s="11">
        <f t="shared" si="203"/>
        <v>0</v>
      </c>
    </row>
    <row r="941" spans="56:62" ht="12.75">
      <c r="BD941" s="11">
        <f t="shared" si="119"/>
        <v>0</v>
      </c>
      <c r="BE941" s="11">
        <f t="shared" si="198"/>
        <v>0</v>
      </c>
      <c r="BF941" s="11">
        <f t="shared" si="199"/>
        <v>0</v>
      </c>
      <c r="BG941" s="11">
        <f t="shared" si="200"/>
        <v>0</v>
      </c>
      <c r="BH941" s="11">
        <f t="shared" si="201"/>
        <v>0</v>
      </c>
      <c r="BI941" s="11">
        <f t="shared" si="202"/>
        <v>0</v>
      </c>
      <c r="BJ941" s="11">
        <f t="shared" si="203"/>
        <v>0</v>
      </c>
    </row>
    <row r="942" spans="56:62" ht="12.75">
      <c r="BD942" s="11">
        <f t="shared" si="119"/>
        <v>0</v>
      </c>
      <c r="BE942" s="11">
        <f t="shared" si="198"/>
        <v>0</v>
      </c>
      <c r="BF942" s="11">
        <f t="shared" si="199"/>
        <v>0</v>
      </c>
      <c r="BG942" s="11">
        <f t="shared" si="200"/>
        <v>0</v>
      </c>
      <c r="BH942" s="11">
        <f t="shared" si="201"/>
        <v>0</v>
      </c>
      <c r="BI942" s="11">
        <f t="shared" si="202"/>
        <v>0</v>
      </c>
      <c r="BJ942" s="11">
        <f t="shared" si="203"/>
        <v>0</v>
      </c>
    </row>
    <row r="943" spans="56:62" ht="12.75">
      <c r="BD943" s="11">
        <f t="shared" si="119"/>
        <v>0</v>
      </c>
      <c r="BE943" s="11">
        <f t="shared" si="198"/>
        <v>0</v>
      </c>
      <c r="BF943" s="11">
        <f t="shared" si="199"/>
        <v>0</v>
      </c>
      <c r="BG943" s="11">
        <f t="shared" si="200"/>
        <v>0</v>
      </c>
      <c r="BH943" s="11">
        <f t="shared" si="201"/>
        <v>0</v>
      </c>
      <c r="BI943" s="11">
        <f t="shared" si="202"/>
        <v>0</v>
      </c>
      <c r="BJ943" s="11">
        <f t="shared" si="203"/>
        <v>0</v>
      </c>
    </row>
    <row r="944" spans="56:62" ht="12.75">
      <c r="BD944" s="11">
        <f t="shared" si="119"/>
        <v>0</v>
      </c>
      <c r="BE944" s="11">
        <f t="shared" si="198"/>
        <v>0</v>
      </c>
      <c r="BF944" s="11">
        <f t="shared" si="199"/>
        <v>0</v>
      </c>
      <c r="BG944" s="11">
        <f t="shared" si="200"/>
        <v>0</v>
      </c>
      <c r="BH944" s="11">
        <f t="shared" si="201"/>
        <v>0</v>
      </c>
      <c r="BI944" s="11">
        <f t="shared" si="202"/>
        <v>0</v>
      </c>
      <c r="BJ944" s="11">
        <f t="shared" si="203"/>
        <v>0</v>
      </c>
    </row>
    <row r="945" spans="56:62" ht="12.75">
      <c r="BD945" s="11">
        <f t="shared" si="119"/>
        <v>0</v>
      </c>
      <c r="BE945" s="11">
        <f t="shared" si="198"/>
        <v>0</v>
      </c>
      <c r="BF945" s="11">
        <f t="shared" si="199"/>
        <v>0</v>
      </c>
      <c r="BG945" s="11">
        <f t="shared" si="200"/>
        <v>0</v>
      </c>
      <c r="BH945" s="11">
        <f t="shared" si="201"/>
        <v>0</v>
      </c>
      <c r="BI945" s="11">
        <f t="shared" si="202"/>
        <v>0</v>
      </c>
      <c r="BJ945" s="11">
        <f t="shared" si="203"/>
        <v>0</v>
      </c>
    </row>
    <row r="946" spans="56:62" ht="12.75">
      <c r="BD946" s="11">
        <f t="shared" si="119"/>
        <v>0</v>
      </c>
      <c r="BE946" s="11">
        <f t="shared" si="198"/>
        <v>0</v>
      </c>
      <c r="BF946" s="11">
        <f t="shared" si="199"/>
        <v>0</v>
      </c>
      <c r="BG946" s="11">
        <f t="shared" si="200"/>
        <v>0</v>
      </c>
      <c r="BH946" s="11">
        <f t="shared" si="201"/>
        <v>0</v>
      </c>
      <c r="BI946" s="11">
        <f t="shared" si="202"/>
        <v>0</v>
      </c>
      <c r="BJ946" s="11">
        <f t="shared" si="203"/>
        <v>0</v>
      </c>
    </row>
    <row r="947" spans="56:62" ht="12.75">
      <c r="BD947" s="11">
        <f t="shared" si="119"/>
        <v>0</v>
      </c>
      <c r="BE947" s="11">
        <f t="shared" si="198"/>
        <v>0</v>
      </c>
      <c r="BF947" s="11">
        <f t="shared" si="199"/>
        <v>0</v>
      </c>
      <c r="BG947" s="11">
        <f t="shared" si="200"/>
        <v>0</v>
      </c>
      <c r="BH947" s="11">
        <f t="shared" si="201"/>
        <v>0</v>
      </c>
      <c r="BI947" s="11">
        <f t="shared" si="202"/>
        <v>0</v>
      </c>
      <c r="BJ947" s="11">
        <f t="shared" si="203"/>
        <v>0</v>
      </c>
    </row>
    <row r="948" spans="56:62" ht="12.75">
      <c r="BD948" s="11">
        <f t="shared" si="119"/>
        <v>0</v>
      </c>
      <c r="BE948" s="11">
        <f t="shared" si="198"/>
        <v>0</v>
      </c>
      <c r="BF948" s="11">
        <f t="shared" si="199"/>
        <v>0</v>
      </c>
      <c r="BG948" s="11">
        <f t="shared" si="200"/>
        <v>0</v>
      </c>
      <c r="BH948" s="11">
        <f t="shared" si="201"/>
        <v>0</v>
      </c>
      <c r="BI948" s="11">
        <f t="shared" si="202"/>
        <v>0</v>
      </c>
      <c r="BJ948" s="11">
        <f t="shared" si="203"/>
        <v>0</v>
      </c>
    </row>
    <row r="949" spans="56:62" ht="12.75">
      <c r="BD949" s="11">
        <f t="shared" si="119"/>
        <v>0</v>
      </c>
      <c r="BE949" s="11">
        <f t="shared" si="198"/>
        <v>0</v>
      </c>
      <c r="BF949" s="11">
        <f t="shared" si="199"/>
        <v>0</v>
      </c>
      <c r="BG949" s="11">
        <f t="shared" si="200"/>
        <v>0</v>
      </c>
      <c r="BH949" s="11">
        <f t="shared" si="201"/>
        <v>0</v>
      </c>
      <c r="BI949" s="11">
        <f t="shared" si="202"/>
        <v>0</v>
      </c>
      <c r="BJ949" s="11">
        <f t="shared" si="203"/>
        <v>0</v>
      </c>
    </row>
    <row r="950" spans="56:62" ht="12.75">
      <c r="BD950" s="11">
        <f t="shared" si="119"/>
        <v>0</v>
      </c>
      <c r="BE950" s="11">
        <f t="shared" si="198"/>
        <v>0</v>
      </c>
      <c r="BF950" s="11">
        <f t="shared" si="199"/>
        <v>0</v>
      </c>
      <c r="BG950" s="11">
        <f t="shared" si="200"/>
        <v>0</v>
      </c>
      <c r="BH950" s="11">
        <f t="shared" si="201"/>
        <v>0</v>
      </c>
      <c r="BI950" s="11">
        <f t="shared" si="202"/>
        <v>0</v>
      </c>
      <c r="BJ950" s="11">
        <f t="shared" si="203"/>
        <v>0</v>
      </c>
    </row>
    <row r="951" spans="56:62" ht="12.75">
      <c r="BD951" s="11">
        <f t="shared" si="119"/>
        <v>0</v>
      </c>
      <c r="BE951" s="11">
        <f t="shared" si="198"/>
        <v>0</v>
      </c>
      <c r="BF951" s="11">
        <f t="shared" si="199"/>
        <v>0</v>
      </c>
      <c r="BG951" s="11">
        <f t="shared" si="200"/>
        <v>0</v>
      </c>
      <c r="BH951" s="11">
        <f t="shared" si="201"/>
        <v>0</v>
      </c>
      <c r="BI951" s="11">
        <f t="shared" si="202"/>
        <v>0</v>
      </c>
      <c r="BJ951" s="11">
        <f t="shared" si="203"/>
        <v>0</v>
      </c>
    </row>
    <row r="952" spans="56:62" ht="12.75">
      <c r="BD952" s="11">
        <f t="shared" si="119"/>
        <v>0</v>
      </c>
      <c r="BE952" s="11">
        <f t="shared" si="198"/>
        <v>0</v>
      </c>
      <c r="BF952" s="11">
        <f t="shared" si="199"/>
        <v>0</v>
      </c>
      <c r="BG952" s="11">
        <f t="shared" si="200"/>
        <v>0</v>
      </c>
      <c r="BH952" s="11">
        <f t="shared" si="201"/>
        <v>0</v>
      </c>
      <c r="BI952" s="11">
        <f t="shared" si="202"/>
        <v>0</v>
      </c>
      <c r="BJ952" s="11">
        <f t="shared" si="203"/>
        <v>0</v>
      </c>
    </row>
    <row r="953" spans="56:62" ht="12.75">
      <c r="BD953" s="11">
        <f t="shared" si="119"/>
        <v>0</v>
      </c>
      <c r="BE953" s="11">
        <f t="shared" si="198"/>
        <v>0</v>
      </c>
      <c r="BF953" s="11">
        <f t="shared" si="199"/>
        <v>0</v>
      </c>
      <c r="BG953" s="11">
        <f t="shared" si="200"/>
        <v>0</v>
      </c>
      <c r="BH953" s="11">
        <f t="shared" si="201"/>
        <v>0</v>
      </c>
      <c r="BI953" s="11">
        <f t="shared" si="202"/>
        <v>0</v>
      </c>
      <c r="BJ953" s="11">
        <f t="shared" si="203"/>
        <v>0</v>
      </c>
    </row>
    <row r="954" spans="56:62" ht="12.75">
      <c r="BD954" s="11">
        <f t="shared" si="119"/>
        <v>0</v>
      </c>
      <c r="BE954" s="11">
        <f t="shared" si="198"/>
        <v>0</v>
      </c>
      <c r="BF954" s="11">
        <f t="shared" si="199"/>
        <v>0</v>
      </c>
      <c r="BG954" s="11">
        <f t="shared" si="200"/>
        <v>0</v>
      </c>
      <c r="BH954" s="11">
        <f t="shared" si="201"/>
        <v>0</v>
      </c>
      <c r="BI954" s="11">
        <f t="shared" si="202"/>
        <v>0</v>
      </c>
      <c r="BJ954" s="11">
        <f t="shared" si="203"/>
        <v>0</v>
      </c>
    </row>
    <row r="955" spans="56:62" ht="12.75">
      <c r="BD955" s="11">
        <f t="shared" si="119"/>
        <v>0</v>
      </c>
      <c r="BE955" s="11">
        <f t="shared" si="198"/>
        <v>0</v>
      </c>
      <c r="BF955" s="11">
        <f t="shared" si="199"/>
        <v>0</v>
      </c>
      <c r="BG955" s="11">
        <f t="shared" si="200"/>
        <v>0</v>
      </c>
      <c r="BH955" s="11">
        <f t="shared" si="201"/>
        <v>0</v>
      </c>
      <c r="BI955" s="11">
        <f t="shared" si="202"/>
        <v>0</v>
      </c>
      <c r="BJ955" s="11">
        <f t="shared" si="203"/>
        <v>0</v>
      </c>
    </row>
    <row r="956" spans="56:62" ht="12.75">
      <c r="BD956" s="11">
        <f t="shared" si="119"/>
        <v>0</v>
      </c>
      <c r="BE956" s="11">
        <f t="shared" si="198"/>
        <v>0</v>
      </c>
      <c r="BF956" s="11">
        <f t="shared" si="199"/>
        <v>0</v>
      </c>
      <c r="BG956" s="11">
        <f t="shared" si="200"/>
        <v>0</v>
      </c>
      <c r="BH956" s="11">
        <f t="shared" si="201"/>
        <v>0</v>
      </c>
      <c r="BI956" s="11">
        <f t="shared" si="202"/>
        <v>0</v>
      </c>
      <c r="BJ956" s="11">
        <f t="shared" si="203"/>
        <v>0</v>
      </c>
    </row>
    <row r="957" spans="56:62" ht="12.75">
      <c r="BD957" s="11">
        <f t="shared" si="119"/>
        <v>0</v>
      </c>
      <c r="BE957" s="11">
        <f t="shared" si="198"/>
        <v>0</v>
      </c>
      <c r="BF957" s="11">
        <f t="shared" si="199"/>
        <v>0</v>
      </c>
      <c r="BG957" s="11">
        <f t="shared" si="200"/>
        <v>0</v>
      </c>
      <c r="BH957" s="11">
        <f t="shared" si="201"/>
        <v>0</v>
      </c>
      <c r="BI957" s="11">
        <f t="shared" si="202"/>
        <v>0</v>
      </c>
      <c r="BJ957" s="11">
        <f t="shared" si="203"/>
        <v>0</v>
      </c>
    </row>
    <row r="958" spans="56:62" ht="12.75">
      <c r="BD958" s="11">
        <f t="shared" si="119"/>
        <v>0</v>
      </c>
      <c r="BE958" s="11">
        <f t="shared" si="198"/>
        <v>0</v>
      </c>
      <c r="BF958" s="11">
        <f t="shared" si="199"/>
        <v>0</v>
      </c>
      <c r="BG958" s="11">
        <f t="shared" si="200"/>
        <v>0</v>
      </c>
      <c r="BH958" s="11">
        <f t="shared" si="201"/>
        <v>0</v>
      </c>
      <c r="BI958" s="11">
        <f t="shared" si="202"/>
        <v>0</v>
      </c>
      <c r="BJ958" s="11">
        <f t="shared" si="203"/>
        <v>0</v>
      </c>
    </row>
    <row r="959" spans="56:62" ht="12.75">
      <c r="BD959" s="11">
        <f t="shared" si="119"/>
        <v>0</v>
      </c>
      <c r="BE959" s="11">
        <f t="shared" si="198"/>
        <v>0</v>
      </c>
      <c r="BF959" s="11">
        <f t="shared" si="199"/>
        <v>0</v>
      </c>
      <c r="BG959" s="11">
        <f t="shared" si="200"/>
        <v>0</v>
      </c>
      <c r="BH959" s="11">
        <f t="shared" si="201"/>
        <v>0</v>
      </c>
      <c r="BI959" s="11">
        <f t="shared" si="202"/>
        <v>0</v>
      </c>
      <c r="BJ959" s="11">
        <f t="shared" si="203"/>
        <v>0</v>
      </c>
    </row>
    <row r="960" spans="56:62" ht="12.75">
      <c r="BD960" s="11">
        <f t="shared" si="119"/>
        <v>0</v>
      </c>
      <c r="BE960" s="11">
        <f t="shared" si="198"/>
        <v>0</v>
      </c>
      <c r="BF960" s="11">
        <f t="shared" si="199"/>
        <v>0</v>
      </c>
      <c r="BG960" s="11">
        <f t="shared" si="200"/>
        <v>0</v>
      </c>
      <c r="BH960" s="11">
        <f t="shared" si="201"/>
        <v>0</v>
      </c>
      <c r="BI960" s="11">
        <f t="shared" si="202"/>
        <v>0</v>
      </c>
      <c r="BJ960" s="11">
        <f t="shared" si="203"/>
        <v>0</v>
      </c>
    </row>
    <row r="961" spans="56:62" ht="12.75">
      <c r="BD961" s="11">
        <f t="shared" si="119"/>
        <v>0</v>
      </c>
      <c r="BE961" s="11">
        <f t="shared" si="198"/>
        <v>0</v>
      </c>
      <c r="BF961" s="11">
        <f t="shared" si="199"/>
        <v>0</v>
      </c>
      <c r="BG961" s="11">
        <f t="shared" si="200"/>
        <v>0</v>
      </c>
      <c r="BH961" s="11">
        <f t="shared" si="201"/>
        <v>0</v>
      </c>
      <c r="BI961" s="11">
        <f t="shared" si="202"/>
        <v>0</v>
      </c>
      <c r="BJ961" s="11">
        <f t="shared" si="203"/>
        <v>0</v>
      </c>
    </row>
    <row r="962" spans="56:62" ht="12.75">
      <c r="BD962" s="11">
        <f t="shared" si="119"/>
        <v>0</v>
      </c>
      <c r="BE962" s="11">
        <f t="shared" si="198"/>
        <v>0</v>
      </c>
      <c r="BF962" s="11">
        <f t="shared" si="199"/>
        <v>0</v>
      </c>
      <c r="BG962" s="11">
        <f t="shared" si="200"/>
        <v>0</v>
      </c>
      <c r="BH962" s="11">
        <f t="shared" si="201"/>
        <v>0</v>
      </c>
      <c r="BI962" s="11">
        <f t="shared" si="202"/>
        <v>0</v>
      </c>
      <c r="BJ962" s="11">
        <f t="shared" si="203"/>
        <v>0</v>
      </c>
    </row>
    <row r="963" spans="56:62" ht="12.75">
      <c r="BD963" s="11">
        <f t="shared" si="119"/>
        <v>0</v>
      </c>
      <c r="BE963" s="11">
        <f t="shared" si="198"/>
        <v>0</v>
      </c>
      <c r="BF963" s="11">
        <f t="shared" si="199"/>
        <v>0</v>
      </c>
      <c r="BG963" s="11">
        <f t="shared" si="200"/>
        <v>0</v>
      </c>
      <c r="BH963" s="11">
        <f t="shared" si="201"/>
        <v>0</v>
      </c>
      <c r="BI963" s="11">
        <f t="shared" si="202"/>
        <v>0</v>
      </c>
      <c r="BJ963" s="11">
        <f t="shared" si="203"/>
        <v>0</v>
      </c>
    </row>
    <row r="964" spans="56:62" ht="12.75">
      <c r="BD964" s="11">
        <f t="shared" si="119"/>
        <v>0</v>
      </c>
      <c r="BE964" s="11">
        <f t="shared" si="198"/>
        <v>0</v>
      </c>
      <c r="BF964" s="11">
        <f t="shared" si="199"/>
        <v>0</v>
      </c>
      <c r="BG964" s="11">
        <f t="shared" si="200"/>
        <v>0</v>
      </c>
      <c r="BH964" s="11">
        <f t="shared" si="201"/>
        <v>0</v>
      </c>
      <c r="BI964" s="11">
        <f t="shared" si="202"/>
        <v>0</v>
      </c>
      <c r="BJ964" s="11">
        <f t="shared" si="203"/>
        <v>0</v>
      </c>
    </row>
    <row r="965" spans="56:62" ht="12.75">
      <c r="BD965" s="11">
        <f t="shared" si="119"/>
        <v>0</v>
      </c>
      <c r="BE965" s="11">
        <f t="shared" si="198"/>
        <v>0</v>
      </c>
      <c r="BF965" s="11">
        <f t="shared" si="199"/>
        <v>0</v>
      </c>
      <c r="BG965" s="11">
        <f t="shared" si="200"/>
        <v>0</v>
      </c>
      <c r="BH965" s="11">
        <f t="shared" si="201"/>
        <v>0</v>
      </c>
      <c r="BI965" s="11">
        <f t="shared" si="202"/>
        <v>0</v>
      </c>
      <c r="BJ965" s="11">
        <f t="shared" si="203"/>
        <v>0</v>
      </c>
    </row>
    <row r="966" spans="56:62" ht="12.75">
      <c r="BD966" s="11">
        <f t="shared" si="119"/>
        <v>0</v>
      </c>
      <c r="BE966" s="11">
        <f t="shared" si="198"/>
        <v>0</v>
      </c>
      <c r="BF966" s="11">
        <f t="shared" si="199"/>
        <v>0</v>
      </c>
      <c r="BG966" s="11">
        <f t="shared" si="200"/>
        <v>0</v>
      </c>
      <c r="BH966" s="11">
        <f t="shared" si="201"/>
        <v>0</v>
      </c>
      <c r="BI966" s="11">
        <f t="shared" si="202"/>
        <v>0</v>
      </c>
      <c r="BJ966" s="11">
        <f t="shared" si="203"/>
        <v>0</v>
      </c>
    </row>
    <row r="967" spans="56:62" ht="12.75">
      <c r="BD967" s="11">
        <f t="shared" si="119"/>
        <v>0</v>
      </c>
      <c r="BE967" s="11">
        <f t="shared" si="198"/>
        <v>0</v>
      </c>
      <c r="BF967" s="11">
        <f t="shared" si="199"/>
        <v>0</v>
      </c>
      <c r="BG967" s="11">
        <f t="shared" si="200"/>
        <v>0</v>
      </c>
      <c r="BH967" s="11">
        <f t="shared" si="201"/>
        <v>0</v>
      </c>
      <c r="BI967" s="11">
        <f t="shared" si="202"/>
        <v>0</v>
      </c>
      <c r="BJ967" s="11">
        <f t="shared" si="203"/>
        <v>0</v>
      </c>
    </row>
    <row r="968" spans="56:62" ht="12.75">
      <c r="BD968" s="11">
        <f t="shared" si="119"/>
        <v>0</v>
      </c>
      <c r="BE968" s="11">
        <f t="shared" si="198"/>
        <v>0</v>
      </c>
      <c r="BF968" s="11">
        <f t="shared" si="199"/>
        <v>0</v>
      </c>
      <c r="BG968" s="11">
        <f t="shared" si="200"/>
        <v>0</v>
      </c>
      <c r="BH968" s="11">
        <f t="shared" si="201"/>
        <v>0</v>
      </c>
      <c r="BI968" s="11">
        <f t="shared" si="202"/>
        <v>0</v>
      </c>
      <c r="BJ968" s="11">
        <f t="shared" si="203"/>
        <v>0</v>
      </c>
    </row>
    <row r="969" spans="56:62" ht="12.75">
      <c r="BD969" s="11">
        <f t="shared" si="119"/>
        <v>0</v>
      </c>
      <c r="BE969" s="11">
        <f t="shared" si="198"/>
        <v>0</v>
      </c>
      <c r="BF969" s="11">
        <f t="shared" si="199"/>
        <v>0</v>
      </c>
      <c r="BG969" s="11">
        <f t="shared" si="200"/>
        <v>0</v>
      </c>
      <c r="BH969" s="11">
        <f t="shared" si="201"/>
        <v>0</v>
      </c>
      <c r="BI969" s="11">
        <f t="shared" si="202"/>
        <v>0</v>
      </c>
      <c r="BJ969" s="11">
        <f t="shared" si="203"/>
        <v>0</v>
      </c>
    </row>
    <row r="970" spans="56:62" ht="12.75">
      <c r="BD970" s="11">
        <f aca="true" t="shared" si="204" ref="BD970:BD1033">AZ970+AV970+AR970+AN970+AJ970+AF970+AB970+X970+T970+P970</f>
        <v>0</v>
      </c>
      <c r="BE970" s="11">
        <f aca="true" t="shared" si="205" ref="BE970:BE1033">BA970+AW970+AS970+AO970+AK970+AG970+AC970+Y970+U970+Q970+N970+L970+J970+H970</f>
        <v>0</v>
      </c>
      <c r="BF970" s="11">
        <f aca="true" t="shared" si="206" ref="BF970:BF1033">BB970+AX970+AT970+AP970+AL970+AH970+AD970+Z970+V970+R970</f>
        <v>0</v>
      </c>
      <c r="BG970" s="11">
        <f aca="true" t="shared" si="207" ref="BG970:BG1033">BC970+AY970+AU970+AQ970+AM970+AI970+AE970+AA970+W970+S970+O970+M970+K970+I970</f>
        <v>0</v>
      </c>
      <c r="BH970" s="11">
        <f aca="true" t="shared" si="208" ref="BH970:BH1033">BD970+BF970</f>
        <v>0</v>
      </c>
      <c r="BI970" s="11">
        <f aca="true" t="shared" si="209" ref="BI970:BI1033">BE970+BG970</f>
        <v>0</v>
      </c>
      <c r="BJ970" s="11">
        <f aca="true" t="shared" si="210" ref="BJ970:BJ1033">D970</f>
        <v>0</v>
      </c>
    </row>
    <row r="971" spans="56:62" ht="12.75">
      <c r="BD971" s="11">
        <f t="shared" si="204"/>
        <v>0</v>
      </c>
      <c r="BE971" s="11">
        <f t="shared" si="205"/>
        <v>0</v>
      </c>
      <c r="BF971" s="11">
        <f t="shared" si="206"/>
        <v>0</v>
      </c>
      <c r="BG971" s="11">
        <f t="shared" si="207"/>
        <v>0</v>
      </c>
      <c r="BH971" s="11">
        <f t="shared" si="208"/>
        <v>0</v>
      </c>
      <c r="BI971" s="11">
        <f t="shared" si="209"/>
        <v>0</v>
      </c>
      <c r="BJ971" s="11">
        <f t="shared" si="210"/>
        <v>0</v>
      </c>
    </row>
    <row r="972" spans="56:62" ht="12.75">
      <c r="BD972" s="11">
        <f t="shared" si="204"/>
        <v>0</v>
      </c>
      <c r="BE972" s="11">
        <f t="shared" si="205"/>
        <v>0</v>
      </c>
      <c r="BF972" s="11">
        <f t="shared" si="206"/>
        <v>0</v>
      </c>
      <c r="BG972" s="11">
        <f t="shared" si="207"/>
        <v>0</v>
      </c>
      <c r="BH972" s="11">
        <f t="shared" si="208"/>
        <v>0</v>
      </c>
      <c r="BI972" s="11">
        <f t="shared" si="209"/>
        <v>0</v>
      </c>
      <c r="BJ972" s="11">
        <f t="shared" si="210"/>
        <v>0</v>
      </c>
    </row>
    <row r="973" spans="56:62" ht="12.75">
      <c r="BD973" s="11">
        <f t="shared" si="204"/>
        <v>0</v>
      </c>
      <c r="BE973" s="11">
        <f t="shared" si="205"/>
        <v>0</v>
      </c>
      <c r="BF973" s="11">
        <f t="shared" si="206"/>
        <v>0</v>
      </c>
      <c r="BG973" s="11">
        <f t="shared" si="207"/>
        <v>0</v>
      </c>
      <c r="BH973" s="11">
        <f t="shared" si="208"/>
        <v>0</v>
      </c>
      <c r="BI973" s="11">
        <f t="shared" si="209"/>
        <v>0</v>
      </c>
      <c r="BJ973" s="11">
        <f t="shared" si="210"/>
        <v>0</v>
      </c>
    </row>
    <row r="974" spans="56:62" ht="12.75">
      <c r="BD974" s="11">
        <f t="shared" si="204"/>
        <v>0</v>
      </c>
      <c r="BE974" s="11">
        <f t="shared" si="205"/>
        <v>0</v>
      </c>
      <c r="BF974" s="11">
        <f t="shared" si="206"/>
        <v>0</v>
      </c>
      <c r="BG974" s="11">
        <f t="shared" si="207"/>
        <v>0</v>
      </c>
      <c r="BH974" s="11">
        <f t="shared" si="208"/>
        <v>0</v>
      </c>
      <c r="BI974" s="11">
        <f t="shared" si="209"/>
        <v>0</v>
      </c>
      <c r="BJ974" s="11">
        <f t="shared" si="210"/>
        <v>0</v>
      </c>
    </row>
    <row r="975" spans="56:62" ht="12.75">
      <c r="BD975" s="11">
        <f t="shared" si="204"/>
        <v>0</v>
      </c>
      <c r="BE975" s="11">
        <f t="shared" si="205"/>
        <v>0</v>
      </c>
      <c r="BF975" s="11">
        <f t="shared" si="206"/>
        <v>0</v>
      </c>
      <c r="BG975" s="11">
        <f t="shared" si="207"/>
        <v>0</v>
      </c>
      <c r="BH975" s="11">
        <f t="shared" si="208"/>
        <v>0</v>
      </c>
      <c r="BI975" s="11">
        <f t="shared" si="209"/>
        <v>0</v>
      </c>
      <c r="BJ975" s="11">
        <f t="shared" si="210"/>
        <v>0</v>
      </c>
    </row>
    <row r="976" spans="56:62" ht="12.75">
      <c r="BD976" s="11">
        <f t="shared" si="204"/>
        <v>0</v>
      </c>
      <c r="BE976" s="11">
        <f t="shared" si="205"/>
        <v>0</v>
      </c>
      <c r="BF976" s="11">
        <f t="shared" si="206"/>
        <v>0</v>
      </c>
      <c r="BG976" s="11">
        <f t="shared" si="207"/>
        <v>0</v>
      </c>
      <c r="BH976" s="11">
        <f t="shared" si="208"/>
        <v>0</v>
      </c>
      <c r="BI976" s="11">
        <f t="shared" si="209"/>
        <v>0</v>
      </c>
      <c r="BJ976" s="11">
        <f t="shared" si="210"/>
        <v>0</v>
      </c>
    </row>
    <row r="977" spans="56:62" ht="12.75">
      <c r="BD977" s="11">
        <f t="shared" si="204"/>
        <v>0</v>
      </c>
      <c r="BE977" s="11">
        <f t="shared" si="205"/>
        <v>0</v>
      </c>
      <c r="BF977" s="11">
        <f t="shared" si="206"/>
        <v>0</v>
      </c>
      <c r="BG977" s="11">
        <f t="shared" si="207"/>
        <v>0</v>
      </c>
      <c r="BH977" s="11">
        <f t="shared" si="208"/>
        <v>0</v>
      </c>
      <c r="BI977" s="11">
        <f t="shared" si="209"/>
        <v>0</v>
      </c>
      <c r="BJ977" s="11">
        <f t="shared" si="210"/>
        <v>0</v>
      </c>
    </row>
    <row r="978" spans="56:62" ht="12.75">
      <c r="BD978" s="11">
        <f t="shared" si="204"/>
        <v>0</v>
      </c>
      <c r="BE978" s="11">
        <f t="shared" si="205"/>
        <v>0</v>
      </c>
      <c r="BF978" s="11">
        <f t="shared" si="206"/>
        <v>0</v>
      </c>
      <c r="BG978" s="11">
        <f t="shared" si="207"/>
        <v>0</v>
      </c>
      <c r="BH978" s="11">
        <f t="shared" si="208"/>
        <v>0</v>
      </c>
      <c r="BI978" s="11">
        <f t="shared" si="209"/>
        <v>0</v>
      </c>
      <c r="BJ978" s="11">
        <f t="shared" si="210"/>
        <v>0</v>
      </c>
    </row>
    <row r="979" spans="56:62" ht="12.75">
      <c r="BD979" s="11">
        <f t="shared" si="204"/>
        <v>0</v>
      </c>
      <c r="BE979" s="11">
        <f t="shared" si="205"/>
        <v>0</v>
      </c>
      <c r="BF979" s="11">
        <f t="shared" si="206"/>
        <v>0</v>
      </c>
      <c r="BG979" s="11">
        <f t="shared" si="207"/>
        <v>0</v>
      </c>
      <c r="BH979" s="11">
        <f t="shared" si="208"/>
        <v>0</v>
      </c>
      <c r="BI979" s="11">
        <f t="shared" si="209"/>
        <v>0</v>
      </c>
      <c r="BJ979" s="11">
        <f t="shared" si="210"/>
        <v>0</v>
      </c>
    </row>
    <row r="980" spans="56:62" ht="12.75">
      <c r="BD980" s="11">
        <f t="shared" si="204"/>
        <v>0</v>
      </c>
      <c r="BE980" s="11">
        <f t="shared" si="205"/>
        <v>0</v>
      </c>
      <c r="BF980" s="11">
        <f t="shared" si="206"/>
        <v>0</v>
      </c>
      <c r="BG980" s="11">
        <f t="shared" si="207"/>
        <v>0</v>
      </c>
      <c r="BH980" s="11">
        <f t="shared" si="208"/>
        <v>0</v>
      </c>
      <c r="BI980" s="11">
        <f t="shared" si="209"/>
        <v>0</v>
      </c>
      <c r="BJ980" s="11">
        <f t="shared" si="210"/>
        <v>0</v>
      </c>
    </row>
    <row r="981" spans="56:62" ht="12.75">
      <c r="BD981" s="11">
        <f t="shared" si="204"/>
        <v>0</v>
      </c>
      <c r="BE981" s="11">
        <f t="shared" si="205"/>
        <v>0</v>
      </c>
      <c r="BF981" s="11">
        <f t="shared" si="206"/>
        <v>0</v>
      </c>
      <c r="BG981" s="11">
        <f t="shared" si="207"/>
        <v>0</v>
      </c>
      <c r="BH981" s="11">
        <f t="shared" si="208"/>
        <v>0</v>
      </c>
      <c r="BI981" s="11">
        <f t="shared" si="209"/>
        <v>0</v>
      </c>
      <c r="BJ981" s="11">
        <f t="shared" si="210"/>
        <v>0</v>
      </c>
    </row>
    <row r="982" spans="56:62" ht="12.75">
      <c r="BD982" s="11">
        <f t="shared" si="204"/>
        <v>0</v>
      </c>
      <c r="BE982" s="11">
        <f t="shared" si="205"/>
        <v>0</v>
      </c>
      <c r="BF982" s="11">
        <f t="shared" si="206"/>
        <v>0</v>
      </c>
      <c r="BG982" s="11">
        <f t="shared" si="207"/>
        <v>0</v>
      </c>
      <c r="BH982" s="11">
        <f t="shared" si="208"/>
        <v>0</v>
      </c>
      <c r="BI982" s="11">
        <f t="shared" si="209"/>
        <v>0</v>
      </c>
      <c r="BJ982" s="11">
        <f t="shared" si="210"/>
        <v>0</v>
      </c>
    </row>
    <row r="983" spans="56:62" ht="12.75">
      <c r="BD983" s="11">
        <f t="shared" si="204"/>
        <v>0</v>
      </c>
      <c r="BE983" s="11">
        <f t="shared" si="205"/>
        <v>0</v>
      </c>
      <c r="BF983" s="11">
        <f t="shared" si="206"/>
        <v>0</v>
      </c>
      <c r="BG983" s="11">
        <f t="shared" si="207"/>
        <v>0</v>
      </c>
      <c r="BH983" s="11">
        <f t="shared" si="208"/>
        <v>0</v>
      </c>
      <c r="BI983" s="11">
        <f t="shared" si="209"/>
        <v>0</v>
      </c>
      <c r="BJ983" s="11">
        <f t="shared" si="210"/>
        <v>0</v>
      </c>
    </row>
    <row r="984" spans="56:62" ht="12.75">
      <c r="BD984" s="11">
        <f t="shared" si="204"/>
        <v>0</v>
      </c>
      <c r="BE984" s="11">
        <f t="shared" si="205"/>
        <v>0</v>
      </c>
      <c r="BF984" s="11">
        <f t="shared" si="206"/>
        <v>0</v>
      </c>
      <c r="BG984" s="11">
        <f t="shared" si="207"/>
        <v>0</v>
      </c>
      <c r="BH984" s="11">
        <f t="shared" si="208"/>
        <v>0</v>
      </c>
      <c r="BI984" s="11">
        <f t="shared" si="209"/>
        <v>0</v>
      </c>
      <c r="BJ984" s="11">
        <f t="shared" si="210"/>
        <v>0</v>
      </c>
    </row>
    <row r="985" spans="56:62" ht="12.75">
      <c r="BD985" s="11">
        <f t="shared" si="204"/>
        <v>0</v>
      </c>
      <c r="BE985" s="11">
        <f t="shared" si="205"/>
        <v>0</v>
      </c>
      <c r="BF985" s="11">
        <f t="shared" si="206"/>
        <v>0</v>
      </c>
      <c r="BG985" s="11">
        <f t="shared" si="207"/>
        <v>0</v>
      </c>
      <c r="BH985" s="11">
        <f t="shared" si="208"/>
        <v>0</v>
      </c>
      <c r="BI985" s="11">
        <f t="shared" si="209"/>
        <v>0</v>
      </c>
      <c r="BJ985" s="11">
        <f t="shared" si="210"/>
        <v>0</v>
      </c>
    </row>
    <row r="986" spans="56:62" ht="12.75">
      <c r="BD986" s="11">
        <f t="shared" si="204"/>
        <v>0</v>
      </c>
      <c r="BE986" s="11">
        <f t="shared" si="205"/>
        <v>0</v>
      </c>
      <c r="BF986" s="11">
        <f t="shared" si="206"/>
        <v>0</v>
      </c>
      <c r="BG986" s="11">
        <f t="shared" si="207"/>
        <v>0</v>
      </c>
      <c r="BH986" s="11">
        <f t="shared" si="208"/>
        <v>0</v>
      </c>
      <c r="BI986" s="11">
        <f t="shared" si="209"/>
        <v>0</v>
      </c>
      <c r="BJ986" s="11">
        <f t="shared" si="210"/>
        <v>0</v>
      </c>
    </row>
    <row r="987" spans="56:62" ht="12.75">
      <c r="BD987" s="11">
        <f t="shared" si="204"/>
        <v>0</v>
      </c>
      <c r="BE987" s="11">
        <f t="shared" si="205"/>
        <v>0</v>
      </c>
      <c r="BF987" s="11">
        <f t="shared" si="206"/>
        <v>0</v>
      </c>
      <c r="BG987" s="11">
        <f t="shared" si="207"/>
        <v>0</v>
      </c>
      <c r="BH987" s="11">
        <f t="shared" si="208"/>
        <v>0</v>
      </c>
      <c r="BI987" s="11">
        <f t="shared" si="209"/>
        <v>0</v>
      </c>
      <c r="BJ987" s="11">
        <f t="shared" si="210"/>
        <v>0</v>
      </c>
    </row>
    <row r="988" spans="56:62" ht="12.75">
      <c r="BD988" s="11">
        <f t="shared" si="204"/>
        <v>0</v>
      </c>
      <c r="BE988" s="11">
        <f t="shared" si="205"/>
        <v>0</v>
      </c>
      <c r="BF988" s="11">
        <f t="shared" si="206"/>
        <v>0</v>
      </c>
      <c r="BG988" s="11">
        <f t="shared" si="207"/>
        <v>0</v>
      </c>
      <c r="BH988" s="11">
        <f t="shared" si="208"/>
        <v>0</v>
      </c>
      <c r="BI988" s="11">
        <f t="shared" si="209"/>
        <v>0</v>
      </c>
      <c r="BJ988" s="11">
        <f t="shared" si="210"/>
        <v>0</v>
      </c>
    </row>
    <row r="989" spans="56:62" ht="12.75">
      <c r="BD989" s="11">
        <f t="shared" si="204"/>
        <v>0</v>
      </c>
      <c r="BE989" s="11">
        <f t="shared" si="205"/>
        <v>0</v>
      </c>
      <c r="BF989" s="11">
        <f t="shared" si="206"/>
        <v>0</v>
      </c>
      <c r="BG989" s="11">
        <f t="shared" si="207"/>
        <v>0</v>
      </c>
      <c r="BH989" s="11">
        <f t="shared" si="208"/>
        <v>0</v>
      </c>
      <c r="BI989" s="11">
        <f t="shared" si="209"/>
        <v>0</v>
      </c>
      <c r="BJ989" s="11">
        <f t="shared" si="210"/>
        <v>0</v>
      </c>
    </row>
    <row r="990" spans="56:62" ht="12.75">
      <c r="BD990" s="11">
        <f t="shared" si="204"/>
        <v>0</v>
      </c>
      <c r="BE990" s="11">
        <f t="shared" si="205"/>
        <v>0</v>
      </c>
      <c r="BF990" s="11">
        <f t="shared" si="206"/>
        <v>0</v>
      </c>
      <c r="BG990" s="11">
        <f t="shared" si="207"/>
        <v>0</v>
      </c>
      <c r="BH990" s="11">
        <f t="shared" si="208"/>
        <v>0</v>
      </c>
      <c r="BI990" s="11">
        <f t="shared" si="209"/>
        <v>0</v>
      </c>
      <c r="BJ990" s="11">
        <f t="shared" si="210"/>
        <v>0</v>
      </c>
    </row>
    <row r="991" spans="56:62" ht="12.75">
      <c r="BD991" s="11">
        <f t="shared" si="204"/>
        <v>0</v>
      </c>
      <c r="BE991" s="11">
        <f t="shared" si="205"/>
        <v>0</v>
      </c>
      <c r="BF991" s="11">
        <f t="shared" si="206"/>
        <v>0</v>
      </c>
      <c r="BG991" s="11">
        <f t="shared" si="207"/>
        <v>0</v>
      </c>
      <c r="BH991" s="11">
        <f t="shared" si="208"/>
        <v>0</v>
      </c>
      <c r="BI991" s="11">
        <f t="shared" si="209"/>
        <v>0</v>
      </c>
      <c r="BJ991" s="11">
        <f t="shared" si="210"/>
        <v>0</v>
      </c>
    </row>
    <row r="992" spans="56:62" ht="12.75">
      <c r="BD992" s="11">
        <f t="shared" si="204"/>
        <v>0</v>
      </c>
      <c r="BE992" s="11">
        <f t="shared" si="205"/>
        <v>0</v>
      </c>
      <c r="BF992" s="11">
        <f t="shared" si="206"/>
        <v>0</v>
      </c>
      <c r="BG992" s="11">
        <f t="shared" si="207"/>
        <v>0</v>
      </c>
      <c r="BH992" s="11">
        <f t="shared" si="208"/>
        <v>0</v>
      </c>
      <c r="BI992" s="11">
        <f t="shared" si="209"/>
        <v>0</v>
      </c>
      <c r="BJ992" s="11">
        <f t="shared" si="210"/>
        <v>0</v>
      </c>
    </row>
    <row r="993" spans="56:62" ht="12.75">
      <c r="BD993" s="11">
        <f t="shared" si="204"/>
        <v>0</v>
      </c>
      <c r="BE993" s="11">
        <f t="shared" si="205"/>
        <v>0</v>
      </c>
      <c r="BF993" s="11">
        <f t="shared" si="206"/>
        <v>0</v>
      </c>
      <c r="BG993" s="11">
        <f t="shared" si="207"/>
        <v>0</v>
      </c>
      <c r="BH993" s="11">
        <f t="shared" si="208"/>
        <v>0</v>
      </c>
      <c r="BI993" s="11">
        <f t="shared" si="209"/>
        <v>0</v>
      </c>
      <c r="BJ993" s="11">
        <f t="shared" si="210"/>
        <v>0</v>
      </c>
    </row>
    <row r="994" spans="56:62" ht="12.75">
      <c r="BD994" s="11">
        <f t="shared" si="204"/>
        <v>0</v>
      </c>
      <c r="BE994" s="11">
        <f t="shared" si="205"/>
        <v>0</v>
      </c>
      <c r="BF994" s="11">
        <f t="shared" si="206"/>
        <v>0</v>
      </c>
      <c r="BG994" s="11">
        <f t="shared" si="207"/>
        <v>0</v>
      </c>
      <c r="BH994" s="11">
        <f t="shared" si="208"/>
        <v>0</v>
      </c>
      <c r="BI994" s="11">
        <f t="shared" si="209"/>
        <v>0</v>
      </c>
      <c r="BJ994" s="11">
        <f t="shared" si="210"/>
        <v>0</v>
      </c>
    </row>
    <row r="995" spans="56:62" ht="12.75">
      <c r="BD995" s="11">
        <f t="shared" si="204"/>
        <v>0</v>
      </c>
      <c r="BE995" s="11">
        <f t="shared" si="205"/>
        <v>0</v>
      </c>
      <c r="BF995" s="11">
        <f t="shared" si="206"/>
        <v>0</v>
      </c>
      <c r="BG995" s="11">
        <f t="shared" si="207"/>
        <v>0</v>
      </c>
      <c r="BH995" s="11">
        <f t="shared" si="208"/>
        <v>0</v>
      </c>
      <c r="BI995" s="11">
        <f t="shared" si="209"/>
        <v>0</v>
      </c>
      <c r="BJ995" s="11">
        <f t="shared" si="210"/>
        <v>0</v>
      </c>
    </row>
    <row r="996" spans="56:62" ht="12.75">
      <c r="BD996" s="11">
        <f t="shared" si="204"/>
        <v>0</v>
      </c>
      <c r="BE996" s="11">
        <f t="shared" si="205"/>
        <v>0</v>
      </c>
      <c r="BF996" s="11">
        <f t="shared" si="206"/>
        <v>0</v>
      </c>
      <c r="BG996" s="11">
        <f t="shared" si="207"/>
        <v>0</v>
      </c>
      <c r="BH996" s="11">
        <f t="shared" si="208"/>
        <v>0</v>
      </c>
      <c r="BI996" s="11">
        <f t="shared" si="209"/>
        <v>0</v>
      </c>
      <c r="BJ996" s="11">
        <f t="shared" si="210"/>
        <v>0</v>
      </c>
    </row>
    <row r="997" spans="56:62" ht="12.75">
      <c r="BD997" s="11">
        <f t="shared" si="204"/>
        <v>0</v>
      </c>
      <c r="BE997" s="11">
        <f t="shared" si="205"/>
        <v>0</v>
      </c>
      <c r="BF997" s="11">
        <f t="shared" si="206"/>
        <v>0</v>
      </c>
      <c r="BG997" s="11">
        <f t="shared" si="207"/>
        <v>0</v>
      </c>
      <c r="BH997" s="11">
        <f t="shared" si="208"/>
        <v>0</v>
      </c>
      <c r="BI997" s="11">
        <f t="shared" si="209"/>
        <v>0</v>
      </c>
      <c r="BJ997" s="11">
        <f t="shared" si="210"/>
        <v>0</v>
      </c>
    </row>
    <row r="998" spans="56:62" ht="12.75">
      <c r="BD998" s="11">
        <f t="shared" si="204"/>
        <v>0</v>
      </c>
      <c r="BE998" s="11">
        <f t="shared" si="205"/>
        <v>0</v>
      </c>
      <c r="BF998" s="11">
        <f t="shared" si="206"/>
        <v>0</v>
      </c>
      <c r="BG998" s="11">
        <f t="shared" si="207"/>
        <v>0</v>
      </c>
      <c r="BH998" s="11">
        <f t="shared" si="208"/>
        <v>0</v>
      </c>
      <c r="BI998" s="11">
        <f t="shared" si="209"/>
        <v>0</v>
      </c>
      <c r="BJ998" s="11">
        <f t="shared" si="210"/>
        <v>0</v>
      </c>
    </row>
    <row r="999" spans="56:62" ht="12.75">
      <c r="BD999" s="11">
        <f t="shared" si="204"/>
        <v>0</v>
      </c>
      <c r="BE999" s="11">
        <f t="shared" si="205"/>
        <v>0</v>
      </c>
      <c r="BF999" s="11">
        <f t="shared" si="206"/>
        <v>0</v>
      </c>
      <c r="BG999" s="11">
        <f t="shared" si="207"/>
        <v>0</v>
      </c>
      <c r="BH999" s="11">
        <f t="shared" si="208"/>
        <v>0</v>
      </c>
      <c r="BI999" s="11">
        <f t="shared" si="209"/>
        <v>0</v>
      </c>
      <c r="BJ999" s="11">
        <f t="shared" si="210"/>
        <v>0</v>
      </c>
    </row>
    <row r="1000" spans="56:62" ht="12.75">
      <c r="BD1000" s="11">
        <f t="shared" si="204"/>
        <v>0</v>
      </c>
      <c r="BE1000" s="11">
        <f t="shared" si="205"/>
        <v>0</v>
      </c>
      <c r="BF1000" s="11">
        <f t="shared" si="206"/>
        <v>0</v>
      </c>
      <c r="BG1000" s="11">
        <f t="shared" si="207"/>
        <v>0</v>
      </c>
      <c r="BH1000" s="11">
        <f t="shared" si="208"/>
        <v>0</v>
      </c>
      <c r="BI1000" s="11">
        <f t="shared" si="209"/>
        <v>0</v>
      </c>
      <c r="BJ1000" s="11">
        <f t="shared" si="210"/>
        <v>0</v>
      </c>
    </row>
    <row r="1001" spans="56:62" ht="12.75">
      <c r="BD1001" s="11">
        <f t="shared" si="204"/>
        <v>0</v>
      </c>
      <c r="BE1001" s="11">
        <f t="shared" si="205"/>
        <v>0</v>
      </c>
      <c r="BF1001" s="11">
        <f t="shared" si="206"/>
        <v>0</v>
      </c>
      <c r="BG1001" s="11">
        <f t="shared" si="207"/>
        <v>0</v>
      </c>
      <c r="BH1001" s="11">
        <f t="shared" si="208"/>
        <v>0</v>
      </c>
      <c r="BI1001" s="11">
        <f t="shared" si="209"/>
        <v>0</v>
      </c>
      <c r="BJ1001" s="11">
        <f t="shared" si="210"/>
        <v>0</v>
      </c>
    </row>
    <row r="1002" spans="56:62" ht="12.75">
      <c r="BD1002" s="11">
        <f t="shared" si="204"/>
        <v>0</v>
      </c>
      <c r="BE1002" s="11">
        <f t="shared" si="205"/>
        <v>0</v>
      </c>
      <c r="BF1002" s="11">
        <f t="shared" si="206"/>
        <v>0</v>
      </c>
      <c r="BG1002" s="11">
        <f t="shared" si="207"/>
        <v>0</v>
      </c>
      <c r="BH1002" s="11">
        <f t="shared" si="208"/>
        <v>0</v>
      </c>
      <c r="BI1002" s="11">
        <f t="shared" si="209"/>
        <v>0</v>
      </c>
      <c r="BJ1002" s="11">
        <f t="shared" si="210"/>
        <v>0</v>
      </c>
    </row>
    <row r="1003" spans="56:62" ht="12.75">
      <c r="BD1003" s="11">
        <f t="shared" si="204"/>
        <v>0</v>
      </c>
      <c r="BE1003" s="11">
        <f t="shared" si="205"/>
        <v>0</v>
      </c>
      <c r="BF1003" s="11">
        <f t="shared" si="206"/>
        <v>0</v>
      </c>
      <c r="BG1003" s="11">
        <f t="shared" si="207"/>
        <v>0</v>
      </c>
      <c r="BH1003" s="11">
        <f t="shared" si="208"/>
        <v>0</v>
      </c>
      <c r="BI1003" s="11">
        <f t="shared" si="209"/>
        <v>0</v>
      </c>
      <c r="BJ1003" s="11">
        <f t="shared" si="210"/>
        <v>0</v>
      </c>
    </row>
    <row r="1004" spans="56:62" ht="12.75">
      <c r="BD1004" s="11">
        <f t="shared" si="204"/>
        <v>0</v>
      </c>
      <c r="BE1004" s="11">
        <f t="shared" si="205"/>
        <v>0</v>
      </c>
      <c r="BF1004" s="11">
        <f t="shared" si="206"/>
        <v>0</v>
      </c>
      <c r="BG1004" s="11">
        <f t="shared" si="207"/>
        <v>0</v>
      </c>
      <c r="BH1004" s="11">
        <f t="shared" si="208"/>
        <v>0</v>
      </c>
      <c r="BI1004" s="11">
        <f t="shared" si="209"/>
        <v>0</v>
      </c>
      <c r="BJ1004" s="11">
        <f t="shared" si="210"/>
        <v>0</v>
      </c>
    </row>
    <row r="1005" spans="56:62" ht="12.75">
      <c r="BD1005" s="11">
        <f t="shared" si="204"/>
        <v>0</v>
      </c>
      <c r="BE1005" s="11">
        <f t="shared" si="205"/>
        <v>0</v>
      </c>
      <c r="BF1005" s="11">
        <f t="shared" si="206"/>
        <v>0</v>
      </c>
      <c r="BG1005" s="11">
        <f t="shared" si="207"/>
        <v>0</v>
      </c>
      <c r="BH1005" s="11">
        <f t="shared" si="208"/>
        <v>0</v>
      </c>
      <c r="BI1005" s="11">
        <f t="shared" si="209"/>
        <v>0</v>
      </c>
      <c r="BJ1005" s="11">
        <f t="shared" si="210"/>
        <v>0</v>
      </c>
    </row>
    <row r="1006" spans="56:62" ht="12.75">
      <c r="BD1006" s="11">
        <f t="shared" si="204"/>
        <v>0</v>
      </c>
      <c r="BE1006" s="11">
        <f t="shared" si="205"/>
        <v>0</v>
      </c>
      <c r="BF1006" s="11">
        <f t="shared" si="206"/>
        <v>0</v>
      </c>
      <c r="BG1006" s="11">
        <f t="shared" si="207"/>
        <v>0</v>
      </c>
      <c r="BH1006" s="11">
        <f t="shared" si="208"/>
        <v>0</v>
      </c>
      <c r="BI1006" s="11">
        <f t="shared" si="209"/>
        <v>0</v>
      </c>
      <c r="BJ1006" s="11">
        <f t="shared" si="210"/>
        <v>0</v>
      </c>
    </row>
    <row r="1007" spans="56:62" ht="12.75">
      <c r="BD1007" s="11">
        <f t="shared" si="204"/>
        <v>0</v>
      </c>
      <c r="BE1007" s="11">
        <f t="shared" si="205"/>
        <v>0</v>
      </c>
      <c r="BF1007" s="11">
        <f t="shared" si="206"/>
        <v>0</v>
      </c>
      <c r="BG1007" s="11">
        <f t="shared" si="207"/>
        <v>0</v>
      </c>
      <c r="BH1007" s="11">
        <f t="shared" si="208"/>
        <v>0</v>
      </c>
      <c r="BI1007" s="11">
        <f t="shared" si="209"/>
        <v>0</v>
      </c>
      <c r="BJ1007" s="11">
        <f t="shared" si="210"/>
        <v>0</v>
      </c>
    </row>
    <row r="1008" spans="56:62" ht="12.75">
      <c r="BD1008" s="11">
        <f t="shared" si="204"/>
        <v>0</v>
      </c>
      <c r="BE1008" s="11">
        <f t="shared" si="205"/>
        <v>0</v>
      </c>
      <c r="BF1008" s="11">
        <f t="shared" si="206"/>
        <v>0</v>
      </c>
      <c r="BG1008" s="11">
        <f t="shared" si="207"/>
        <v>0</v>
      </c>
      <c r="BH1008" s="11">
        <f t="shared" si="208"/>
        <v>0</v>
      </c>
      <c r="BI1008" s="11">
        <f t="shared" si="209"/>
        <v>0</v>
      </c>
      <c r="BJ1008" s="11">
        <f t="shared" si="210"/>
        <v>0</v>
      </c>
    </row>
    <row r="1009" spans="56:62" ht="12.75">
      <c r="BD1009" s="11">
        <f t="shared" si="204"/>
        <v>0</v>
      </c>
      <c r="BE1009" s="11">
        <f t="shared" si="205"/>
        <v>0</v>
      </c>
      <c r="BF1009" s="11">
        <f t="shared" si="206"/>
        <v>0</v>
      </c>
      <c r="BG1009" s="11">
        <f t="shared" si="207"/>
        <v>0</v>
      </c>
      <c r="BH1009" s="11">
        <f t="shared" si="208"/>
        <v>0</v>
      </c>
      <c r="BI1009" s="11">
        <f t="shared" si="209"/>
        <v>0</v>
      </c>
      <c r="BJ1009" s="11">
        <f t="shared" si="210"/>
        <v>0</v>
      </c>
    </row>
    <row r="1010" spans="56:62" ht="12.75">
      <c r="BD1010" s="11">
        <f t="shared" si="204"/>
        <v>0</v>
      </c>
      <c r="BE1010" s="11">
        <f t="shared" si="205"/>
        <v>0</v>
      </c>
      <c r="BF1010" s="11">
        <f t="shared" si="206"/>
        <v>0</v>
      </c>
      <c r="BG1010" s="11">
        <f t="shared" si="207"/>
        <v>0</v>
      </c>
      <c r="BH1010" s="11">
        <f t="shared" si="208"/>
        <v>0</v>
      </c>
      <c r="BI1010" s="11">
        <f t="shared" si="209"/>
        <v>0</v>
      </c>
      <c r="BJ1010" s="11">
        <f t="shared" si="210"/>
        <v>0</v>
      </c>
    </row>
    <row r="1011" spans="56:62" ht="12.75">
      <c r="BD1011" s="11">
        <f t="shared" si="204"/>
        <v>0</v>
      </c>
      <c r="BE1011" s="11">
        <f t="shared" si="205"/>
        <v>0</v>
      </c>
      <c r="BF1011" s="11">
        <f t="shared" si="206"/>
        <v>0</v>
      </c>
      <c r="BG1011" s="11">
        <f t="shared" si="207"/>
        <v>0</v>
      </c>
      <c r="BH1011" s="11">
        <f t="shared" si="208"/>
        <v>0</v>
      </c>
      <c r="BI1011" s="11">
        <f t="shared" si="209"/>
        <v>0</v>
      </c>
      <c r="BJ1011" s="11">
        <f t="shared" si="210"/>
        <v>0</v>
      </c>
    </row>
    <row r="1012" spans="56:62" ht="12.75">
      <c r="BD1012" s="11">
        <f t="shared" si="204"/>
        <v>0</v>
      </c>
      <c r="BE1012" s="11">
        <f t="shared" si="205"/>
        <v>0</v>
      </c>
      <c r="BF1012" s="11">
        <f t="shared" si="206"/>
        <v>0</v>
      </c>
      <c r="BG1012" s="11">
        <f t="shared" si="207"/>
        <v>0</v>
      </c>
      <c r="BH1012" s="11">
        <f t="shared" si="208"/>
        <v>0</v>
      </c>
      <c r="BI1012" s="11">
        <f t="shared" si="209"/>
        <v>0</v>
      </c>
      <c r="BJ1012" s="11">
        <f t="shared" si="210"/>
        <v>0</v>
      </c>
    </row>
    <row r="1013" spans="56:62" ht="12.75">
      <c r="BD1013" s="11">
        <f t="shared" si="204"/>
        <v>0</v>
      </c>
      <c r="BE1013" s="11">
        <f t="shared" si="205"/>
        <v>0</v>
      </c>
      <c r="BF1013" s="11">
        <f t="shared" si="206"/>
        <v>0</v>
      </c>
      <c r="BG1013" s="11">
        <f t="shared" si="207"/>
        <v>0</v>
      </c>
      <c r="BH1013" s="11">
        <f t="shared" si="208"/>
        <v>0</v>
      </c>
      <c r="BI1013" s="11">
        <f t="shared" si="209"/>
        <v>0</v>
      </c>
      <c r="BJ1013" s="11">
        <f t="shared" si="210"/>
        <v>0</v>
      </c>
    </row>
    <row r="1014" spans="56:62" ht="12.75">
      <c r="BD1014" s="11">
        <f t="shared" si="204"/>
        <v>0</v>
      </c>
      <c r="BE1014" s="11">
        <f t="shared" si="205"/>
        <v>0</v>
      </c>
      <c r="BF1014" s="11">
        <f t="shared" si="206"/>
        <v>0</v>
      </c>
      <c r="BG1014" s="11">
        <f t="shared" si="207"/>
        <v>0</v>
      </c>
      <c r="BH1014" s="11">
        <f t="shared" si="208"/>
        <v>0</v>
      </c>
      <c r="BI1014" s="11">
        <f t="shared" si="209"/>
        <v>0</v>
      </c>
      <c r="BJ1014" s="11">
        <f t="shared" si="210"/>
        <v>0</v>
      </c>
    </row>
    <row r="1015" spans="56:62" ht="12.75">
      <c r="BD1015" s="11">
        <f t="shared" si="204"/>
        <v>0</v>
      </c>
      <c r="BE1015" s="11">
        <f t="shared" si="205"/>
        <v>0</v>
      </c>
      <c r="BF1015" s="11">
        <f t="shared" si="206"/>
        <v>0</v>
      </c>
      <c r="BG1015" s="11">
        <f t="shared" si="207"/>
        <v>0</v>
      </c>
      <c r="BH1015" s="11">
        <f t="shared" si="208"/>
        <v>0</v>
      </c>
      <c r="BI1015" s="11">
        <f t="shared" si="209"/>
        <v>0</v>
      </c>
      <c r="BJ1015" s="11">
        <f t="shared" si="210"/>
        <v>0</v>
      </c>
    </row>
    <row r="1016" spans="56:62" ht="12.75">
      <c r="BD1016" s="11">
        <f t="shared" si="204"/>
        <v>0</v>
      </c>
      <c r="BE1016" s="11">
        <f t="shared" si="205"/>
        <v>0</v>
      </c>
      <c r="BF1016" s="11">
        <f t="shared" si="206"/>
        <v>0</v>
      </c>
      <c r="BG1016" s="11">
        <f t="shared" si="207"/>
        <v>0</v>
      </c>
      <c r="BH1016" s="11">
        <f t="shared" si="208"/>
        <v>0</v>
      </c>
      <c r="BI1016" s="11">
        <f t="shared" si="209"/>
        <v>0</v>
      </c>
      <c r="BJ1016" s="11">
        <f t="shared" si="210"/>
        <v>0</v>
      </c>
    </row>
    <row r="1017" spans="56:62" ht="12.75">
      <c r="BD1017" s="11">
        <f t="shared" si="204"/>
        <v>0</v>
      </c>
      <c r="BE1017" s="11">
        <f t="shared" si="205"/>
        <v>0</v>
      </c>
      <c r="BF1017" s="11">
        <f t="shared" si="206"/>
        <v>0</v>
      </c>
      <c r="BG1017" s="11">
        <f t="shared" si="207"/>
        <v>0</v>
      </c>
      <c r="BH1017" s="11">
        <f t="shared" si="208"/>
        <v>0</v>
      </c>
      <c r="BI1017" s="11">
        <f t="shared" si="209"/>
        <v>0</v>
      </c>
      <c r="BJ1017" s="11">
        <f t="shared" si="210"/>
        <v>0</v>
      </c>
    </row>
    <row r="1018" spans="56:62" ht="12.75">
      <c r="BD1018" s="11">
        <f t="shared" si="204"/>
        <v>0</v>
      </c>
      <c r="BE1018" s="11">
        <f t="shared" si="205"/>
        <v>0</v>
      </c>
      <c r="BF1018" s="11">
        <f t="shared" si="206"/>
        <v>0</v>
      </c>
      <c r="BG1018" s="11">
        <f t="shared" si="207"/>
        <v>0</v>
      </c>
      <c r="BH1018" s="11">
        <f t="shared" si="208"/>
        <v>0</v>
      </c>
      <c r="BI1018" s="11">
        <f t="shared" si="209"/>
        <v>0</v>
      </c>
      <c r="BJ1018" s="11">
        <f t="shared" si="210"/>
        <v>0</v>
      </c>
    </row>
    <row r="1019" spans="56:62" ht="12.75">
      <c r="BD1019" s="11">
        <f t="shared" si="204"/>
        <v>0</v>
      </c>
      <c r="BE1019" s="11">
        <f t="shared" si="205"/>
        <v>0</v>
      </c>
      <c r="BF1019" s="11">
        <f t="shared" si="206"/>
        <v>0</v>
      </c>
      <c r="BG1019" s="11">
        <f t="shared" si="207"/>
        <v>0</v>
      </c>
      <c r="BH1019" s="11">
        <f t="shared" si="208"/>
        <v>0</v>
      </c>
      <c r="BI1019" s="11">
        <f t="shared" si="209"/>
        <v>0</v>
      </c>
      <c r="BJ1019" s="11">
        <f t="shared" si="210"/>
        <v>0</v>
      </c>
    </row>
    <row r="1020" spans="56:62" ht="12.75">
      <c r="BD1020" s="11">
        <f t="shared" si="204"/>
        <v>0</v>
      </c>
      <c r="BE1020" s="11">
        <f t="shared" si="205"/>
        <v>0</v>
      </c>
      <c r="BF1020" s="11">
        <f t="shared" si="206"/>
        <v>0</v>
      </c>
      <c r="BG1020" s="11">
        <f t="shared" si="207"/>
        <v>0</v>
      </c>
      <c r="BH1020" s="11">
        <f t="shared" si="208"/>
        <v>0</v>
      </c>
      <c r="BI1020" s="11">
        <f t="shared" si="209"/>
        <v>0</v>
      </c>
      <c r="BJ1020" s="11">
        <f t="shared" si="210"/>
        <v>0</v>
      </c>
    </row>
    <row r="1021" spans="56:62" ht="12.75">
      <c r="BD1021" s="11">
        <f t="shared" si="204"/>
        <v>0</v>
      </c>
      <c r="BE1021" s="11">
        <f t="shared" si="205"/>
        <v>0</v>
      </c>
      <c r="BF1021" s="11">
        <f t="shared" si="206"/>
        <v>0</v>
      </c>
      <c r="BG1021" s="11">
        <f t="shared" si="207"/>
        <v>0</v>
      </c>
      <c r="BH1021" s="11">
        <f t="shared" si="208"/>
        <v>0</v>
      </c>
      <c r="BI1021" s="11">
        <f t="shared" si="209"/>
        <v>0</v>
      </c>
      <c r="BJ1021" s="11">
        <f t="shared" si="210"/>
        <v>0</v>
      </c>
    </row>
    <row r="1022" spans="56:62" ht="12.75">
      <c r="BD1022" s="11">
        <f t="shared" si="204"/>
        <v>0</v>
      </c>
      <c r="BE1022" s="11">
        <f t="shared" si="205"/>
        <v>0</v>
      </c>
      <c r="BF1022" s="11">
        <f t="shared" si="206"/>
        <v>0</v>
      </c>
      <c r="BG1022" s="11">
        <f t="shared" si="207"/>
        <v>0</v>
      </c>
      <c r="BH1022" s="11">
        <f t="shared" si="208"/>
        <v>0</v>
      </c>
      <c r="BI1022" s="11">
        <f t="shared" si="209"/>
        <v>0</v>
      </c>
      <c r="BJ1022" s="11">
        <f t="shared" si="210"/>
        <v>0</v>
      </c>
    </row>
    <row r="1023" spans="56:62" ht="12.75">
      <c r="BD1023" s="11">
        <f t="shared" si="204"/>
        <v>0</v>
      </c>
      <c r="BE1023" s="11">
        <f t="shared" si="205"/>
        <v>0</v>
      </c>
      <c r="BF1023" s="11">
        <f t="shared" si="206"/>
        <v>0</v>
      </c>
      <c r="BG1023" s="11">
        <f t="shared" si="207"/>
        <v>0</v>
      </c>
      <c r="BH1023" s="11">
        <f t="shared" si="208"/>
        <v>0</v>
      </c>
      <c r="BI1023" s="11">
        <f t="shared" si="209"/>
        <v>0</v>
      </c>
      <c r="BJ1023" s="11">
        <f t="shared" si="210"/>
        <v>0</v>
      </c>
    </row>
    <row r="1024" spans="56:62" ht="12.75">
      <c r="BD1024" s="11">
        <f t="shared" si="204"/>
        <v>0</v>
      </c>
      <c r="BE1024" s="11">
        <f t="shared" si="205"/>
        <v>0</v>
      </c>
      <c r="BF1024" s="11">
        <f t="shared" si="206"/>
        <v>0</v>
      </c>
      <c r="BG1024" s="11">
        <f t="shared" si="207"/>
        <v>0</v>
      </c>
      <c r="BH1024" s="11">
        <f t="shared" si="208"/>
        <v>0</v>
      </c>
      <c r="BI1024" s="11">
        <f t="shared" si="209"/>
        <v>0</v>
      </c>
      <c r="BJ1024" s="11">
        <f t="shared" si="210"/>
        <v>0</v>
      </c>
    </row>
    <row r="1025" spans="56:62" ht="12.75">
      <c r="BD1025" s="11">
        <f t="shared" si="204"/>
        <v>0</v>
      </c>
      <c r="BE1025" s="11">
        <f t="shared" si="205"/>
        <v>0</v>
      </c>
      <c r="BF1025" s="11">
        <f t="shared" si="206"/>
        <v>0</v>
      </c>
      <c r="BG1025" s="11">
        <f t="shared" si="207"/>
        <v>0</v>
      </c>
      <c r="BH1025" s="11">
        <f t="shared" si="208"/>
        <v>0</v>
      </c>
      <c r="BI1025" s="11">
        <f t="shared" si="209"/>
        <v>0</v>
      </c>
      <c r="BJ1025" s="11">
        <f t="shared" si="210"/>
        <v>0</v>
      </c>
    </row>
    <row r="1026" spans="56:62" ht="12.75">
      <c r="BD1026" s="11">
        <f t="shared" si="204"/>
        <v>0</v>
      </c>
      <c r="BE1026" s="11">
        <f t="shared" si="205"/>
        <v>0</v>
      </c>
      <c r="BF1026" s="11">
        <f t="shared" si="206"/>
        <v>0</v>
      </c>
      <c r="BG1026" s="11">
        <f t="shared" si="207"/>
        <v>0</v>
      </c>
      <c r="BH1026" s="11">
        <f t="shared" si="208"/>
        <v>0</v>
      </c>
      <c r="BI1026" s="11">
        <f t="shared" si="209"/>
        <v>0</v>
      </c>
      <c r="BJ1026" s="11">
        <f t="shared" si="210"/>
        <v>0</v>
      </c>
    </row>
    <row r="1027" spans="56:62" ht="12.75">
      <c r="BD1027" s="11">
        <f t="shared" si="204"/>
        <v>0</v>
      </c>
      <c r="BE1027" s="11">
        <f t="shared" si="205"/>
        <v>0</v>
      </c>
      <c r="BF1027" s="11">
        <f t="shared" si="206"/>
        <v>0</v>
      </c>
      <c r="BG1027" s="11">
        <f t="shared" si="207"/>
        <v>0</v>
      </c>
      <c r="BH1027" s="11">
        <f t="shared" si="208"/>
        <v>0</v>
      </c>
      <c r="BI1027" s="11">
        <f t="shared" si="209"/>
        <v>0</v>
      </c>
      <c r="BJ1027" s="11">
        <f t="shared" si="210"/>
        <v>0</v>
      </c>
    </row>
    <row r="1028" spans="56:62" ht="12.75">
      <c r="BD1028" s="11">
        <f t="shared" si="204"/>
        <v>0</v>
      </c>
      <c r="BE1028" s="11">
        <f t="shared" si="205"/>
        <v>0</v>
      </c>
      <c r="BF1028" s="11">
        <f t="shared" si="206"/>
        <v>0</v>
      </c>
      <c r="BG1028" s="11">
        <f t="shared" si="207"/>
        <v>0</v>
      </c>
      <c r="BH1028" s="11">
        <f t="shared" si="208"/>
        <v>0</v>
      </c>
      <c r="BI1028" s="11">
        <f t="shared" si="209"/>
        <v>0</v>
      </c>
      <c r="BJ1028" s="11">
        <f t="shared" si="210"/>
        <v>0</v>
      </c>
    </row>
    <row r="1029" spans="56:62" ht="12.75">
      <c r="BD1029" s="11">
        <f t="shared" si="204"/>
        <v>0</v>
      </c>
      <c r="BE1029" s="11">
        <f t="shared" si="205"/>
        <v>0</v>
      </c>
      <c r="BF1029" s="11">
        <f t="shared" si="206"/>
        <v>0</v>
      </c>
      <c r="BG1029" s="11">
        <f t="shared" si="207"/>
        <v>0</v>
      </c>
      <c r="BH1029" s="11">
        <f t="shared" si="208"/>
        <v>0</v>
      </c>
      <c r="BI1029" s="11">
        <f t="shared" si="209"/>
        <v>0</v>
      </c>
      <c r="BJ1029" s="11">
        <f t="shared" si="210"/>
        <v>0</v>
      </c>
    </row>
    <row r="1030" spans="56:62" ht="12.75">
      <c r="BD1030" s="11">
        <f t="shared" si="204"/>
        <v>0</v>
      </c>
      <c r="BE1030" s="11">
        <f t="shared" si="205"/>
        <v>0</v>
      </c>
      <c r="BF1030" s="11">
        <f t="shared" si="206"/>
        <v>0</v>
      </c>
      <c r="BG1030" s="11">
        <f t="shared" si="207"/>
        <v>0</v>
      </c>
      <c r="BH1030" s="11">
        <f t="shared" si="208"/>
        <v>0</v>
      </c>
      <c r="BI1030" s="11">
        <f t="shared" si="209"/>
        <v>0</v>
      </c>
      <c r="BJ1030" s="11">
        <f t="shared" si="210"/>
        <v>0</v>
      </c>
    </row>
    <row r="1031" spans="56:62" ht="12.75">
      <c r="BD1031" s="11">
        <f t="shared" si="204"/>
        <v>0</v>
      </c>
      <c r="BE1031" s="11">
        <f t="shared" si="205"/>
        <v>0</v>
      </c>
      <c r="BF1031" s="11">
        <f t="shared" si="206"/>
        <v>0</v>
      </c>
      <c r="BG1031" s="11">
        <f t="shared" si="207"/>
        <v>0</v>
      </c>
      <c r="BH1031" s="11">
        <f t="shared" si="208"/>
        <v>0</v>
      </c>
      <c r="BI1031" s="11">
        <f t="shared" si="209"/>
        <v>0</v>
      </c>
      <c r="BJ1031" s="11">
        <f t="shared" si="210"/>
        <v>0</v>
      </c>
    </row>
    <row r="1032" spans="56:62" ht="12.75">
      <c r="BD1032" s="11">
        <f t="shared" si="204"/>
        <v>0</v>
      </c>
      <c r="BE1032" s="11">
        <f t="shared" si="205"/>
        <v>0</v>
      </c>
      <c r="BF1032" s="11">
        <f t="shared" si="206"/>
        <v>0</v>
      </c>
      <c r="BG1032" s="11">
        <f t="shared" si="207"/>
        <v>0</v>
      </c>
      <c r="BH1032" s="11">
        <f t="shared" si="208"/>
        <v>0</v>
      </c>
      <c r="BI1032" s="11">
        <f t="shared" si="209"/>
        <v>0</v>
      </c>
      <c r="BJ1032" s="11">
        <f t="shared" si="210"/>
        <v>0</v>
      </c>
    </row>
    <row r="1033" spans="56:62" ht="12.75">
      <c r="BD1033" s="11">
        <f t="shared" si="204"/>
        <v>0</v>
      </c>
      <c r="BE1033" s="11">
        <f t="shared" si="205"/>
        <v>0</v>
      </c>
      <c r="BF1033" s="11">
        <f t="shared" si="206"/>
        <v>0</v>
      </c>
      <c r="BG1033" s="11">
        <f t="shared" si="207"/>
        <v>0</v>
      </c>
      <c r="BH1033" s="11">
        <f t="shared" si="208"/>
        <v>0</v>
      </c>
      <c r="BI1033" s="11">
        <f t="shared" si="209"/>
        <v>0</v>
      </c>
      <c r="BJ1033" s="11">
        <f t="shared" si="210"/>
        <v>0</v>
      </c>
    </row>
    <row r="1034" spans="56:62" ht="12.75">
      <c r="BD1034" s="11">
        <f aca="true" t="shared" si="211" ref="BD1034:BD1097">AZ1034+AV1034+AR1034+AN1034+AJ1034+AF1034+AB1034+X1034+T1034+P1034</f>
        <v>0</v>
      </c>
      <c r="BE1034" s="11">
        <f aca="true" t="shared" si="212" ref="BE1034:BE1097">BA1034+AW1034+AS1034+AO1034+AK1034+AG1034+AC1034+Y1034+U1034+Q1034+N1034+L1034+J1034+H1034</f>
        <v>0</v>
      </c>
      <c r="BF1034" s="11">
        <f aca="true" t="shared" si="213" ref="BF1034:BF1097">BB1034+AX1034+AT1034+AP1034+AL1034+AH1034+AD1034+Z1034+V1034+R1034</f>
        <v>0</v>
      </c>
      <c r="BG1034" s="11">
        <f aca="true" t="shared" si="214" ref="BG1034:BG1097">BC1034+AY1034+AU1034+AQ1034+AM1034+AI1034+AE1034+AA1034+W1034+S1034+O1034+M1034+K1034+I1034</f>
        <v>0</v>
      </c>
      <c r="BH1034" s="11">
        <f aca="true" t="shared" si="215" ref="BH1034:BH1097">BD1034+BF1034</f>
        <v>0</v>
      </c>
      <c r="BI1034" s="11">
        <f aca="true" t="shared" si="216" ref="BI1034:BI1097">BE1034+BG1034</f>
        <v>0</v>
      </c>
      <c r="BJ1034" s="11">
        <f aca="true" t="shared" si="217" ref="BJ1034:BJ1097">D1034</f>
        <v>0</v>
      </c>
    </row>
    <row r="1035" spans="56:62" ht="12.75">
      <c r="BD1035" s="11">
        <f t="shared" si="211"/>
        <v>0</v>
      </c>
      <c r="BE1035" s="11">
        <f t="shared" si="212"/>
        <v>0</v>
      </c>
      <c r="BF1035" s="11">
        <f t="shared" si="213"/>
        <v>0</v>
      </c>
      <c r="BG1035" s="11">
        <f t="shared" si="214"/>
        <v>0</v>
      </c>
      <c r="BH1035" s="11">
        <f t="shared" si="215"/>
        <v>0</v>
      </c>
      <c r="BI1035" s="11">
        <f t="shared" si="216"/>
        <v>0</v>
      </c>
      <c r="BJ1035" s="11">
        <f t="shared" si="217"/>
        <v>0</v>
      </c>
    </row>
    <row r="1036" spans="56:62" ht="12.75">
      <c r="BD1036" s="11">
        <f t="shared" si="211"/>
        <v>0</v>
      </c>
      <c r="BE1036" s="11">
        <f t="shared" si="212"/>
        <v>0</v>
      </c>
      <c r="BF1036" s="11">
        <f t="shared" si="213"/>
        <v>0</v>
      </c>
      <c r="BG1036" s="11">
        <f t="shared" si="214"/>
        <v>0</v>
      </c>
      <c r="BH1036" s="11">
        <f t="shared" si="215"/>
        <v>0</v>
      </c>
      <c r="BI1036" s="11">
        <f t="shared" si="216"/>
        <v>0</v>
      </c>
      <c r="BJ1036" s="11">
        <f t="shared" si="217"/>
        <v>0</v>
      </c>
    </row>
    <row r="1037" spans="56:62" ht="12.75">
      <c r="BD1037" s="11">
        <f t="shared" si="211"/>
        <v>0</v>
      </c>
      <c r="BE1037" s="11">
        <f t="shared" si="212"/>
        <v>0</v>
      </c>
      <c r="BF1037" s="11">
        <f t="shared" si="213"/>
        <v>0</v>
      </c>
      <c r="BG1037" s="11">
        <f t="shared" si="214"/>
        <v>0</v>
      </c>
      <c r="BH1037" s="11">
        <f t="shared" si="215"/>
        <v>0</v>
      </c>
      <c r="BI1037" s="11">
        <f t="shared" si="216"/>
        <v>0</v>
      </c>
      <c r="BJ1037" s="11">
        <f t="shared" si="217"/>
        <v>0</v>
      </c>
    </row>
    <row r="1038" spans="56:62" ht="12.75">
      <c r="BD1038" s="11">
        <f t="shared" si="211"/>
        <v>0</v>
      </c>
      <c r="BE1038" s="11">
        <f t="shared" si="212"/>
        <v>0</v>
      </c>
      <c r="BF1038" s="11">
        <f t="shared" si="213"/>
        <v>0</v>
      </c>
      <c r="BG1038" s="11">
        <f t="shared" si="214"/>
        <v>0</v>
      </c>
      <c r="BH1038" s="11">
        <f t="shared" si="215"/>
        <v>0</v>
      </c>
      <c r="BI1038" s="11">
        <f t="shared" si="216"/>
        <v>0</v>
      </c>
      <c r="BJ1038" s="11">
        <f t="shared" si="217"/>
        <v>0</v>
      </c>
    </row>
    <row r="1039" spans="56:62" ht="12.75">
      <c r="BD1039" s="11">
        <f t="shared" si="211"/>
        <v>0</v>
      </c>
      <c r="BE1039" s="11">
        <f t="shared" si="212"/>
        <v>0</v>
      </c>
      <c r="BF1039" s="11">
        <f t="shared" si="213"/>
        <v>0</v>
      </c>
      <c r="BG1039" s="11">
        <f t="shared" si="214"/>
        <v>0</v>
      </c>
      <c r="BH1039" s="11">
        <f t="shared" si="215"/>
        <v>0</v>
      </c>
      <c r="BI1039" s="11">
        <f t="shared" si="216"/>
        <v>0</v>
      </c>
      <c r="BJ1039" s="11">
        <f t="shared" si="217"/>
        <v>0</v>
      </c>
    </row>
    <row r="1040" spans="56:62" ht="12.75">
      <c r="BD1040" s="11">
        <f t="shared" si="211"/>
        <v>0</v>
      </c>
      <c r="BE1040" s="11">
        <f t="shared" si="212"/>
        <v>0</v>
      </c>
      <c r="BF1040" s="11">
        <f t="shared" si="213"/>
        <v>0</v>
      </c>
      <c r="BG1040" s="11">
        <f t="shared" si="214"/>
        <v>0</v>
      </c>
      <c r="BH1040" s="11">
        <f t="shared" si="215"/>
        <v>0</v>
      </c>
      <c r="BI1040" s="11">
        <f t="shared" si="216"/>
        <v>0</v>
      </c>
      <c r="BJ1040" s="11">
        <f t="shared" si="217"/>
        <v>0</v>
      </c>
    </row>
    <row r="1041" spans="56:62" ht="12.75">
      <c r="BD1041" s="11">
        <f t="shared" si="211"/>
        <v>0</v>
      </c>
      <c r="BE1041" s="11">
        <f t="shared" si="212"/>
        <v>0</v>
      </c>
      <c r="BF1041" s="11">
        <f t="shared" si="213"/>
        <v>0</v>
      </c>
      <c r="BG1041" s="11">
        <f t="shared" si="214"/>
        <v>0</v>
      </c>
      <c r="BH1041" s="11">
        <f t="shared" si="215"/>
        <v>0</v>
      </c>
      <c r="BI1041" s="11">
        <f t="shared" si="216"/>
        <v>0</v>
      </c>
      <c r="BJ1041" s="11">
        <f t="shared" si="217"/>
        <v>0</v>
      </c>
    </row>
    <row r="1042" spans="56:62" ht="12.75">
      <c r="BD1042" s="11">
        <f t="shared" si="211"/>
        <v>0</v>
      </c>
      <c r="BE1042" s="11">
        <f t="shared" si="212"/>
        <v>0</v>
      </c>
      <c r="BF1042" s="11">
        <f t="shared" si="213"/>
        <v>0</v>
      </c>
      <c r="BG1042" s="11">
        <f t="shared" si="214"/>
        <v>0</v>
      </c>
      <c r="BH1042" s="11">
        <f t="shared" si="215"/>
        <v>0</v>
      </c>
      <c r="BI1042" s="11">
        <f t="shared" si="216"/>
        <v>0</v>
      </c>
      <c r="BJ1042" s="11">
        <f t="shared" si="217"/>
        <v>0</v>
      </c>
    </row>
    <row r="1043" spans="56:62" ht="12.75">
      <c r="BD1043" s="11">
        <f t="shared" si="211"/>
        <v>0</v>
      </c>
      <c r="BE1043" s="11">
        <f t="shared" si="212"/>
        <v>0</v>
      </c>
      <c r="BF1043" s="11">
        <f t="shared" si="213"/>
        <v>0</v>
      </c>
      <c r="BG1043" s="11">
        <f t="shared" si="214"/>
        <v>0</v>
      </c>
      <c r="BH1043" s="11">
        <f t="shared" si="215"/>
        <v>0</v>
      </c>
      <c r="BI1043" s="11">
        <f t="shared" si="216"/>
        <v>0</v>
      </c>
      <c r="BJ1043" s="11">
        <f t="shared" si="217"/>
        <v>0</v>
      </c>
    </row>
    <row r="1044" spans="56:62" ht="12.75">
      <c r="BD1044" s="11">
        <f t="shared" si="211"/>
        <v>0</v>
      </c>
      <c r="BE1044" s="11">
        <f t="shared" si="212"/>
        <v>0</v>
      </c>
      <c r="BF1044" s="11">
        <f t="shared" si="213"/>
        <v>0</v>
      </c>
      <c r="BG1044" s="11">
        <f t="shared" si="214"/>
        <v>0</v>
      </c>
      <c r="BH1044" s="11">
        <f t="shared" si="215"/>
        <v>0</v>
      </c>
      <c r="BI1044" s="11">
        <f t="shared" si="216"/>
        <v>0</v>
      </c>
      <c r="BJ1044" s="11">
        <f t="shared" si="217"/>
        <v>0</v>
      </c>
    </row>
    <row r="1045" spans="56:62" ht="12.75">
      <c r="BD1045" s="11">
        <f t="shared" si="211"/>
        <v>0</v>
      </c>
      <c r="BE1045" s="11">
        <f t="shared" si="212"/>
        <v>0</v>
      </c>
      <c r="BF1045" s="11">
        <f t="shared" si="213"/>
        <v>0</v>
      </c>
      <c r="BG1045" s="11">
        <f t="shared" si="214"/>
        <v>0</v>
      </c>
      <c r="BH1045" s="11">
        <f t="shared" si="215"/>
        <v>0</v>
      </c>
      <c r="BI1045" s="11">
        <f t="shared" si="216"/>
        <v>0</v>
      </c>
      <c r="BJ1045" s="11">
        <f t="shared" si="217"/>
        <v>0</v>
      </c>
    </row>
    <row r="1046" spans="56:62" ht="12.75">
      <c r="BD1046" s="11">
        <f t="shared" si="211"/>
        <v>0</v>
      </c>
      <c r="BE1046" s="11">
        <f t="shared" si="212"/>
        <v>0</v>
      </c>
      <c r="BF1046" s="11">
        <f t="shared" si="213"/>
        <v>0</v>
      </c>
      <c r="BG1046" s="11">
        <f t="shared" si="214"/>
        <v>0</v>
      </c>
      <c r="BH1046" s="11">
        <f t="shared" si="215"/>
        <v>0</v>
      </c>
      <c r="BI1046" s="11">
        <f t="shared" si="216"/>
        <v>0</v>
      </c>
      <c r="BJ1046" s="11">
        <f t="shared" si="217"/>
        <v>0</v>
      </c>
    </row>
    <row r="1047" spans="56:62" ht="12.75">
      <c r="BD1047" s="11">
        <f t="shared" si="211"/>
        <v>0</v>
      </c>
      <c r="BE1047" s="11">
        <f t="shared" si="212"/>
        <v>0</v>
      </c>
      <c r="BF1047" s="11">
        <f t="shared" si="213"/>
        <v>0</v>
      </c>
      <c r="BG1047" s="11">
        <f t="shared" si="214"/>
        <v>0</v>
      </c>
      <c r="BH1047" s="11">
        <f t="shared" si="215"/>
        <v>0</v>
      </c>
      <c r="BI1047" s="11">
        <f t="shared" si="216"/>
        <v>0</v>
      </c>
      <c r="BJ1047" s="11">
        <f t="shared" si="217"/>
        <v>0</v>
      </c>
    </row>
    <row r="1048" spans="56:62" ht="12.75">
      <c r="BD1048" s="11">
        <f t="shared" si="211"/>
        <v>0</v>
      </c>
      <c r="BE1048" s="11">
        <f t="shared" si="212"/>
        <v>0</v>
      </c>
      <c r="BF1048" s="11">
        <f t="shared" si="213"/>
        <v>0</v>
      </c>
      <c r="BG1048" s="11">
        <f t="shared" si="214"/>
        <v>0</v>
      </c>
      <c r="BH1048" s="11">
        <f t="shared" si="215"/>
        <v>0</v>
      </c>
      <c r="BI1048" s="11">
        <f t="shared" si="216"/>
        <v>0</v>
      </c>
      <c r="BJ1048" s="11">
        <f t="shared" si="217"/>
        <v>0</v>
      </c>
    </row>
    <row r="1049" spans="56:62" ht="12.75">
      <c r="BD1049" s="11">
        <f t="shared" si="211"/>
        <v>0</v>
      </c>
      <c r="BE1049" s="11">
        <f t="shared" si="212"/>
        <v>0</v>
      </c>
      <c r="BF1049" s="11">
        <f t="shared" si="213"/>
        <v>0</v>
      </c>
      <c r="BG1049" s="11">
        <f t="shared" si="214"/>
        <v>0</v>
      </c>
      <c r="BH1049" s="11">
        <f t="shared" si="215"/>
        <v>0</v>
      </c>
      <c r="BI1049" s="11">
        <f t="shared" si="216"/>
        <v>0</v>
      </c>
      <c r="BJ1049" s="11">
        <f t="shared" si="217"/>
        <v>0</v>
      </c>
    </row>
    <row r="1050" spans="56:62" ht="12.75">
      <c r="BD1050" s="11">
        <f t="shared" si="211"/>
        <v>0</v>
      </c>
      <c r="BE1050" s="11">
        <f t="shared" si="212"/>
        <v>0</v>
      </c>
      <c r="BF1050" s="11">
        <f t="shared" si="213"/>
        <v>0</v>
      </c>
      <c r="BG1050" s="11">
        <f t="shared" si="214"/>
        <v>0</v>
      </c>
      <c r="BH1050" s="11">
        <f t="shared" si="215"/>
        <v>0</v>
      </c>
      <c r="BI1050" s="11">
        <f t="shared" si="216"/>
        <v>0</v>
      </c>
      <c r="BJ1050" s="11">
        <f t="shared" si="217"/>
        <v>0</v>
      </c>
    </row>
    <row r="1051" spans="56:62" ht="12.75">
      <c r="BD1051" s="11">
        <f t="shared" si="211"/>
        <v>0</v>
      </c>
      <c r="BE1051" s="11">
        <f t="shared" si="212"/>
        <v>0</v>
      </c>
      <c r="BF1051" s="11">
        <f t="shared" si="213"/>
        <v>0</v>
      </c>
      <c r="BG1051" s="11">
        <f t="shared" si="214"/>
        <v>0</v>
      </c>
      <c r="BH1051" s="11">
        <f t="shared" si="215"/>
        <v>0</v>
      </c>
      <c r="BI1051" s="11">
        <f t="shared" si="216"/>
        <v>0</v>
      </c>
      <c r="BJ1051" s="11">
        <f t="shared" si="217"/>
        <v>0</v>
      </c>
    </row>
    <row r="1052" spans="56:62" ht="12.75">
      <c r="BD1052" s="11">
        <f t="shared" si="211"/>
        <v>0</v>
      </c>
      <c r="BE1052" s="11">
        <f t="shared" si="212"/>
        <v>0</v>
      </c>
      <c r="BF1052" s="11">
        <f t="shared" si="213"/>
        <v>0</v>
      </c>
      <c r="BG1052" s="11">
        <f t="shared" si="214"/>
        <v>0</v>
      </c>
      <c r="BH1052" s="11">
        <f t="shared" si="215"/>
        <v>0</v>
      </c>
      <c r="BI1052" s="11">
        <f t="shared" si="216"/>
        <v>0</v>
      </c>
      <c r="BJ1052" s="11">
        <f t="shared" si="217"/>
        <v>0</v>
      </c>
    </row>
    <row r="1053" spans="56:62" ht="12.75">
      <c r="BD1053" s="11">
        <f t="shared" si="211"/>
        <v>0</v>
      </c>
      <c r="BE1053" s="11">
        <f t="shared" si="212"/>
        <v>0</v>
      </c>
      <c r="BF1053" s="11">
        <f t="shared" si="213"/>
        <v>0</v>
      </c>
      <c r="BG1053" s="11">
        <f t="shared" si="214"/>
        <v>0</v>
      </c>
      <c r="BH1053" s="11">
        <f t="shared" si="215"/>
        <v>0</v>
      </c>
      <c r="BI1053" s="11">
        <f t="shared" si="216"/>
        <v>0</v>
      </c>
      <c r="BJ1053" s="11">
        <f t="shared" si="217"/>
        <v>0</v>
      </c>
    </row>
    <row r="1054" spans="56:62" ht="12.75">
      <c r="BD1054" s="11">
        <f t="shared" si="211"/>
        <v>0</v>
      </c>
      <c r="BE1054" s="11">
        <f t="shared" si="212"/>
        <v>0</v>
      </c>
      <c r="BF1054" s="11">
        <f t="shared" si="213"/>
        <v>0</v>
      </c>
      <c r="BG1054" s="11">
        <f t="shared" si="214"/>
        <v>0</v>
      </c>
      <c r="BH1054" s="11">
        <f t="shared" si="215"/>
        <v>0</v>
      </c>
      <c r="BI1054" s="11">
        <f t="shared" si="216"/>
        <v>0</v>
      </c>
      <c r="BJ1054" s="11">
        <f t="shared" si="217"/>
        <v>0</v>
      </c>
    </row>
    <row r="1055" spans="56:62" ht="12.75">
      <c r="BD1055" s="11">
        <f t="shared" si="211"/>
        <v>0</v>
      </c>
      <c r="BE1055" s="11">
        <f t="shared" si="212"/>
        <v>0</v>
      </c>
      <c r="BF1055" s="11">
        <f t="shared" si="213"/>
        <v>0</v>
      </c>
      <c r="BG1055" s="11">
        <f t="shared" si="214"/>
        <v>0</v>
      </c>
      <c r="BH1055" s="11">
        <f t="shared" si="215"/>
        <v>0</v>
      </c>
      <c r="BI1055" s="11">
        <f t="shared" si="216"/>
        <v>0</v>
      </c>
      <c r="BJ1055" s="11">
        <f t="shared" si="217"/>
        <v>0</v>
      </c>
    </row>
    <row r="1056" spans="56:62" ht="12.75">
      <c r="BD1056" s="11">
        <f t="shared" si="211"/>
        <v>0</v>
      </c>
      <c r="BE1056" s="11">
        <f t="shared" si="212"/>
        <v>0</v>
      </c>
      <c r="BF1056" s="11">
        <f t="shared" si="213"/>
        <v>0</v>
      </c>
      <c r="BG1056" s="11">
        <f t="shared" si="214"/>
        <v>0</v>
      </c>
      <c r="BH1056" s="11">
        <f t="shared" si="215"/>
        <v>0</v>
      </c>
      <c r="BI1056" s="11">
        <f t="shared" si="216"/>
        <v>0</v>
      </c>
      <c r="BJ1056" s="11">
        <f t="shared" si="217"/>
        <v>0</v>
      </c>
    </row>
    <row r="1057" spans="56:62" ht="12.75">
      <c r="BD1057" s="11">
        <f t="shared" si="211"/>
        <v>0</v>
      </c>
      <c r="BE1057" s="11">
        <f t="shared" si="212"/>
        <v>0</v>
      </c>
      <c r="BF1057" s="11">
        <f t="shared" si="213"/>
        <v>0</v>
      </c>
      <c r="BG1057" s="11">
        <f t="shared" si="214"/>
        <v>0</v>
      </c>
      <c r="BH1057" s="11">
        <f t="shared" si="215"/>
        <v>0</v>
      </c>
      <c r="BI1057" s="11">
        <f t="shared" si="216"/>
        <v>0</v>
      </c>
      <c r="BJ1057" s="11">
        <f t="shared" si="217"/>
        <v>0</v>
      </c>
    </row>
    <row r="1058" spans="56:62" ht="12.75">
      <c r="BD1058" s="11">
        <f t="shared" si="211"/>
        <v>0</v>
      </c>
      <c r="BE1058" s="11">
        <f t="shared" si="212"/>
        <v>0</v>
      </c>
      <c r="BF1058" s="11">
        <f t="shared" si="213"/>
        <v>0</v>
      </c>
      <c r="BG1058" s="11">
        <f t="shared" si="214"/>
        <v>0</v>
      </c>
      <c r="BH1058" s="11">
        <f t="shared" si="215"/>
        <v>0</v>
      </c>
      <c r="BI1058" s="11">
        <f t="shared" si="216"/>
        <v>0</v>
      </c>
      <c r="BJ1058" s="11">
        <f t="shared" si="217"/>
        <v>0</v>
      </c>
    </row>
    <row r="1059" spans="56:62" ht="12.75">
      <c r="BD1059" s="11">
        <f t="shared" si="211"/>
        <v>0</v>
      </c>
      <c r="BE1059" s="11">
        <f t="shared" si="212"/>
        <v>0</v>
      </c>
      <c r="BF1059" s="11">
        <f t="shared" si="213"/>
        <v>0</v>
      </c>
      <c r="BG1059" s="11">
        <f t="shared" si="214"/>
        <v>0</v>
      </c>
      <c r="BH1059" s="11">
        <f t="shared" si="215"/>
        <v>0</v>
      </c>
      <c r="BI1059" s="11">
        <f t="shared" si="216"/>
        <v>0</v>
      </c>
      <c r="BJ1059" s="11">
        <f t="shared" si="217"/>
        <v>0</v>
      </c>
    </row>
    <row r="1060" spans="56:62" ht="12.75">
      <c r="BD1060" s="11">
        <f t="shared" si="211"/>
        <v>0</v>
      </c>
      <c r="BE1060" s="11">
        <f t="shared" si="212"/>
        <v>0</v>
      </c>
      <c r="BF1060" s="11">
        <f t="shared" si="213"/>
        <v>0</v>
      </c>
      <c r="BG1060" s="11">
        <f t="shared" si="214"/>
        <v>0</v>
      </c>
      <c r="BH1060" s="11">
        <f t="shared" si="215"/>
        <v>0</v>
      </c>
      <c r="BI1060" s="11">
        <f t="shared" si="216"/>
        <v>0</v>
      </c>
      <c r="BJ1060" s="11">
        <f t="shared" si="217"/>
        <v>0</v>
      </c>
    </row>
    <row r="1061" spans="56:62" ht="12.75">
      <c r="BD1061" s="11">
        <f t="shared" si="211"/>
        <v>0</v>
      </c>
      <c r="BE1061" s="11">
        <f t="shared" si="212"/>
        <v>0</v>
      </c>
      <c r="BF1061" s="11">
        <f t="shared" si="213"/>
        <v>0</v>
      </c>
      <c r="BG1061" s="11">
        <f t="shared" si="214"/>
        <v>0</v>
      </c>
      <c r="BH1061" s="11">
        <f t="shared" si="215"/>
        <v>0</v>
      </c>
      <c r="BI1061" s="11">
        <f t="shared" si="216"/>
        <v>0</v>
      </c>
      <c r="BJ1061" s="11">
        <f t="shared" si="217"/>
        <v>0</v>
      </c>
    </row>
    <row r="1062" spans="56:62" ht="12.75">
      <c r="BD1062" s="11">
        <f t="shared" si="211"/>
        <v>0</v>
      </c>
      <c r="BE1062" s="11">
        <f t="shared" si="212"/>
        <v>0</v>
      </c>
      <c r="BF1062" s="11">
        <f t="shared" si="213"/>
        <v>0</v>
      </c>
      <c r="BG1062" s="11">
        <f t="shared" si="214"/>
        <v>0</v>
      </c>
      <c r="BH1062" s="11">
        <f t="shared" si="215"/>
        <v>0</v>
      </c>
      <c r="BI1062" s="11">
        <f t="shared" si="216"/>
        <v>0</v>
      </c>
      <c r="BJ1062" s="11">
        <f t="shared" si="217"/>
        <v>0</v>
      </c>
    </row>
    <row r="1063" spans="56:62" ht="12.75">
      <c r="BD1063" s="11">
        <f t="shared" si="211"/>
        <v>0</v>
      </c>
      <c r="BE1063" s="11">
        <f t="shared" si="212"/>
        <v>0</v>
      </c>
      <c r="BF1063" s="11">
        <f t="shared" si="213"/>
        <v>0</v>
      </c>
      <c r="BG1063" s="11">
        <f t="shared" si="214"/>
        <v>0</v>
      </c>
      <c r="BH1063" s="11">
        <f t="shared" si="215"/>
        <v>0</v>
      </c>
      <c r="BI1063" s="11">
        <f t="shared" si="216"/>
        <v>0</v>
      </c>
      <c r="BJ1063" s="11">
        <f t="shared" si="217"/>
        <v>0</v>
      </c>
    </row>
    <row r="1064" spans="56:62" ht="12.75">
      <c r="BD1064" s="11">
        <f t="shared" si="211"/>
        <v>0</v>
      </c>
      <c r="BE1064" s="11">
        <f t="shared" si="212"/>
        <v>0</v>
      </c>
      <c r="BF1064" s="11">
        <f t="shared" si="213"/>
        <v>0</v>
      </c>
      <c r="BG1064" s="11">
        <f t="shared" si="214"/>
        <v>0</v>
      </c>
      <c r="BH1064" s="11">
        <f t="shared" si="215"/>
        <v>0</v>
      </c>
      <c r="BI1064" s="11">
        <f t="shared" si="216"/>
        <v>0</v>
      </c>
      <c r="BJ1064" s="11">
        <f t="shared" si="217"/>
        <v>0</v>
      </c>
    </row>
    <row r="1065" spans="56:62" ht="12.75">
      <c r="BD1065" s="11">
        <f t="shared" si="211"/>
        <v>0</v>
      </c>
      <c r="BE1065" s="11">
        <f t="shared" si="212"/>
        <v>0</v>
      </c>
      <c r="BF1065" s="11">
        <f t="shared" si="213"/>
        <v>0</v>
      </c>
      <c r="BG1065" s="11">
        <f t="shared" si="214"/>
        <v>0</v>
      </c>
      <c r="BH1065" s="11">
        <f t="shared" si="215"/>
        <v>0</v>
      </c>
      <c r="BI1065" s="11">
        <f t="shared" si="216"/>
        <v>0</v>
      </c>
      <c r="BJ1065" s="11">
        <f t="shared" si="217"/>
        <v>0</v>
      </c>
    </row>
    <row r="1066" spans="56:62" ht="12.75">
      <c r="BD1066" s="11">
        <f t="shared" si="211"/>
        <v>0</v>
      </c>
      <c r="BE1066" s="11">
        <f t="shared" si="212"/>
        <v>0</v>
      </c>
      <c r="BF1066" s="11">
        <f t="shared" si="213"/>
        <v>0</v>
      </c>
      <c r="BG1066" s="11">
        <f t="shared" si="214"/>
        <v>0</v>
      </c>
      <c r="BH1066" s="11">
        <f t="shared" si="215"/>
        <v>0</v>
      </c>
      <c r="BI1066" s="11">
        <f t="shared" si="216"/>
        <v>0</v>
      </c>
      <c r="BJ1066" s="11">
        <f t="shared" si="217"/>
        <v>0</v>
      </c>
    </row>
    <row r="1067" spans="56:62" ht="12.75">
      <c r="BD1067" s="11">
        <f t="shared" si="211"/>
        <v>0</v>
      </c>
      <c r="BE1067" s="11">
        <f t="shared" si="212"/>
        <v>0</v>
      </c>
      <c r="BF1067" s="11">
        <f t="shared" si="213"/>
        <v>0</v>
      </c>
      <c r="BG1067" s="11">
        <f t="shared" si="214"/>
        <v>0</v>
      </c>
      <c r="BH1067" s="11">
        <f t="shared" si="215"/>
        <v>0</v>
      </c>
      <c r="BI1067" s="11">
        <f t="shared" si="216"/>
        <v>0</v>
      </c>
      <c r="BJ1067" s="11">
        <f t="shared" si="217"/>
        <v>0</v>
      </c>
    </row>
    <row r="1068" spans="56:62" ht="12.75">
      <c r="BD1068" s="11">
        <f t="shared" si="211"/>
        <v>0</v>
      </c>
      <c r="BE1068" s="11">
        <f t="shared" si="212"/>
        <v>0</v>
      </c>
      <c r="BF1068" s="11">
        <f t="shared" si="213"/>
        <v>0</v>
      </c>
      <c r="BG1068" s="11">
        <f t="shared" si="214"/>
        <v>0</v>
      </c>
      <c r="BH1068" s="11">
        <f t="shared" si="215"/>
        <v>0</v>
      </c>
      <c r="BI1068" s="11">
        <f t="shared" si="216"/>
        <v>0</v>
      </c>
      <c r="BJ1068" s="11">
        <f t="shared" si="217"/>
        <v>0</v>
      </c>
    </row>
    <row r="1069" spans="56:62" ht="12.75">
      <c r="BD1069" s="11">
        <f t="shared" si="211"/>
        <v>0</v>
      </c>
      <c r="BE1069" s="11">
        <f t="shared" si="212"/>
        <v>0</v>
      </c>
      <c r="BF1069" s="11">
        <f t="shared" si="213"/>
        <v>0</v>
      </c>
      <c r="BG1069" s="11">
        <f t="shared" si="214"/>
        <v>0</v>
      </c>
      <c r="BH1069" s="11">
        <f t="shared" si="215"/>
        <v>0</v>
      </c>
      <c r="BI1069" s="11">
        <f t="shared" si="216"/>
        <v>0</v>
      </c>
      <c r="BJ1069" s="11">
        <f t="shared" si="217"/>
        <v>0</v>
      </c>
    </row>
    <row r="1070" spans="56:62" ht="12.75">
      <c r="BD1070" s="11">
        <f t="shared" si="211"/>
        <v>0</v>
      </c>
      <c r="BE1070" s="11">
        <f t="shared" si="212"/>
        <v>0</v>
      </c>
      <c r="BF1070" s="11">
        <f t="shared" si="213"/>
        <v>0</v>
      </c>
      <c r="BG1070" s="11">
        <f t="shared" si="214"/>
        <v>0</v>
      </c>
      <c r="BH1070" s="11">
        <f t="shared" si="215"/>
        <v>0</v>
      </c>
      <c r="BI1070" s="11">
        <f t="shared" si="216"/>
        <v>0</v>
      </c>
      <c r="BJ1070" s="11">
        <f t="shared" si="217"/>
        <v>0</v>
      </c>
    </row>
    <row r="1071" spans="56:62" ht="12.75">
      <c r="BD1071" s="11">
        <f t="shared" si="211"/>
        <v>0</v>
      </c>
      <c r="BE1071" s="11">
        <f t="shared" si="212"/>
        <v>0</v>
      </c>
      <c r="BF1071" s="11">
        <f t="shared" si="213"/>
        <v>0</v>
      </c>
      <c r="BG1071" s="11">
        <f t="shared" si="214"/>
        <v>0</v>
      </c>
      <c r="BH1071" s="11">
        <f t="shared" si="215"/>
        <v>0</v>
      </c>
      <c r="BI1071" s="11">
        <f t="shared" si="216"/>
        <v>0</v>
      </c>
      <c r="BJ1071" s="11">
        <f t="shared" si="217"/>
        <v>0</v>
      </c>
    </row>
    <row r="1072" spans="56:62" ht="12.75">
      <c r="BD1072" s="11">
        <f t="shared" si="211"/>
        <v>0</v>
      </c>
      <c r="BE1072" s="11">
        <f t="shared" si="212"/>
        <v>0</v>
      </c>
      <c r="BF1072" s="11">
        <f t="shared" si="213"/>
        <v>0</v>
      </c>
      <c r="BG1072" s="11">
        <f t="shared" si="214"/>
        <v>0</v>
      </c>
      <c r="BH1072" s="11">
        <f t="shared" si="215"/>
        <v>0</v>
      </c>
      <c r="BI1072" s="11">
        <f t="shared" si="216"/>
        <v>0</v>
      </c>
      <c r="BJ1072" s="11">
        <f t="shared" si="217"/>
        <v>0</v>
      </c>
    </row>
    <row r="1073" spans="56:62" ht="12.75">
      <c r="BD1073" s="11">
        <f t="shared" si="211"/>
        <v>0</v>
      </c>
      <c r="BE1073" s="11">
        <f t="shared" si="212"/>
        <v>0</v>
      </c>
      <c r="BF1073" s="11">
        <f t="shared" si="213"/>
        <v>0</v>
      </c>
      <c r="BG1073" s="11">
        <f t="shared" si="214"/>
        <v>0</v>
      </c>
      <c r="BH1073" s="11">
        <f t="shared" si="215"/>
        <v>0</v>
      </c>
      <c r="BI1073" s="11">
        <f t="shared" si="216"/>
        <v>0</v>
      </c>
      <c r="BJ1073" s="11">
        <f t="shared" si="217"/>
        <v>0</v>
      </c>
    </row>
    <row r="1074" spans="56:62" ht="12.75">
      <c r="BD1074" s="11">
        <f t="shared" si="211"/>
        <v>0</v>
      </c>
      <c r="BE1074" s="11">
        <f t="shared" si="212"/>
        <v>0</v>
      </c>
      <c r="BF1074" s="11">
        <f t="shared" si="213"/>
        <v>0</v>
      </c>
      <c r="BG1074" s="11">
        <f t="shared" si="214"/>
        <v>0</v>
      </c>
      <c r="BH1074" s="11">
        <f t="shared" si="215"/>
        <v>0</v>
      </c>
      <c r="BI1074" s="11">
        <f t="shared" si="216"/>
        <v>0</v>
      </c>
      <c r="BJ1074" s="11">
        <f t="shared" si="217"/>
        <v>0</v>
      </c>
    </row>
    <row r="1075" spans="56:62" ht="12.75">
      <c r="BD1075" s="11">
        <f t="shared" si="211"/>
        <v>0</v>
      </c>
      <c r="BE1075" s="11">
        <f t="shared" si="212"/>
        <v>0</v>
      </c>
      <c r="BF1075" s="11">
        <f t="shared" si="213"/>
        <v>0</v>
      </c>
      <c r="BG1075" s="11">
        <f t="shared" si="214"/>
        <v>0</v>
      </c>
      <c r="BH1075" s="11">
        <f t="shared" si="215"/>
        <v>0</v>
      </c>
      <c r="BI1075" s="11">
        <f t="shared" si="216"/>
        <v>0</v>
      </c>
      <c r="BJ1075" s="11">
        <f t="shared" si="217"/>
        <v>0</v>
      </c>
    </row>
    <row r="1076" spans="56:62" ht="12.75">
      <c r="BD1076" s="11">
        <f t="shared" si="211"/>
        <v>0</v>
      </c>
      <c r="BE1076" s="11">
        <f t="shared" si="212"/>
        <v>0</v>
      </c>
      <c r="BF1076" s="11">
        <f t="shared" si="213"/>
        <v>0</v>
      </c>
      <c r="BG1076" s="11">
        <f t="shared" si="214"/>
        <v>0</v>
      </c>
      <c r="BH1076" s="11">
        <f t="shared" si="215"/>
        <v>0</v>
      </c>
      <c r="BI1076" s="11">
        <f t="shared" si="216"/>
        <v>0</v>
      </c>
      <c r="BJ1076" s="11">
        <f t="shared" si="217"/>
        <v>0</v>
      </c>
    </row>
    <row r="1077" spans="56:62" ht="12.75">
      <c r="BD1077" s="11">
        <f t="shared" si="211"/>
        <v>0</v>
      </c>
      <c r="BE1077" s="11">
        <f t="shared" si="212"/>
        <v>0</v>
      </c>
      <c r="BF1077" s="11">
        <f t="shared" si="213"/>
        <v>0</v>
      </c>
      <c r="BG1077" s="11">
        <f t="shared" si="214"/>
        <v>0</v>
      </c>
      <c r="BH1077" s="11">
        <f t="shared" si="215"/>
        <v>0</v>
      </c>
      <c r="BI1077" s="11">
        <f t="shared" si="216"/>
        <v>0</v>
      </c>
      <c r="BJ1077" s="11">
        <f t="shared" si="217"/>
        <v>0</v>
      </c>
    </row>
    <row r="1078" spans="56:62" ht="12.75">
      <c r="BD1078" s="11">
        <f t="shared" si="211"/>
        <v>0</v>
      </c>
      <c r="BE1078" s="11">
        <f t="shared" si="212"/>
        <v>0</v>
      </c>
      <c r="BF1078" s="11">
        <f t="shared" si="213"/>
        <v>0</v>
      </c>
      <c r="BG1078" s="11">
        <f t="shared" si="214"/>
        <v>0</v>
      </c>
      <c r="BH1078" s="11">
        <f t="shared" si="215"/>
        <v>0</v>
      </c>
      <c r="BI1078" s="11">
        <f t="shared" si="216"/>
        <v>0</v>
      </c>
      <c r="BJ1078" s="11">
        <f t="shared" si="217"/>
        <v>0</v>
      </c>
    </row>
    <row r="1079" spans="56:62" ht="12.75">
      <c r="BD1079" s="11">
        <f t="shared" si="211"/>
        <v>0</v>
      </c>
      <c r="BE1079" s="11">
        <f t="shared" si="212"/>
        <v>0</v>
      </c>
      <c r="BF1079" s="11">
        <f t="shared" si="213"/>
        <v>0</v>
      </c>
      <c r="BG1079" s="11">
        <f t="shared" si="214"/>
        <v>0</v>
      </c>
      <c r="BH1079" s="11">
        <f t="shared" si="215"/>
        <v>0</v>
      </c>
      <c r="BI1079" s="11">
        <f t="shared" si="216"/>
        <v>0</v>
      </c>
      <c r="BJ1079" s="11">
        <f t="shared" si="217"/>
        <v>0</v>
      </c>
    </row>
    <row r="1080" spans="56:62" ht="12.75">
      <c r="BD1080" s="11">
        <f t="shared" si="211"/>
        <v>0</v>
      </c>
      <c r="BE1080" s="11">
        <f t="shared" si="212"/>
        <v>0</v>
      </c>
      <c r="BF1080" s="11">
        <f t="shared" si="213"/>
        <v>0</v>
      </c>
      <c r="BG1080" s="11">
        <f t="shared" si="214"/>
        <v>0</v>
      </c>
      <c r="BH1080" s="11">
        <f t="shared" si="215"/>
        <v>0</v>
      </c>
      <c r="BI1080" s="11">
        <f t="shared" si="216"/>
        <v>0</v>
      </c>
      <c r="BJ1080" s="11">
        <f t="shared" si="217"/>
        <v>0</v>
      </c>
    </row>
    <row r="1081" spans="56:62" ht="12.75">
      <c r="BD1081" s="11">
        <f t="shared" si="211"/>
        <v>0</v>
      </c>
      <c r="BE1081" s="11">
        <f t="shared" si="212"/>
        <v>0</v>
      </c>
      <c r="BF1081" s="11">
        <f t="shared" si="213"/>
        <v>0</v>
      </c>
      <c r="BG1081" s="11">
        <f t="shared" si="214"/>
        <v>0</v>
      </c>
      <c r="BH1081" s="11">
        <f t="shared" si="215"/>
        <v>0</v>
      </c>
      <c r="BI1081" s="11">
        <f t="shared" si="216"/>
        <v>0</v>
      </c>
      <c r="BJ1081" s="11">
        <f t="shared" si="217"/>
        <v>0</v>
      </c>
    </row>
    <row r="1082" spans="56:62" ht="12.75">
      <c r="BD1082" s="11">
        <f t="shared" si="211"/>
        <v>0</v>
      </c>
      <c r="BE1082" s="11">
        <f t="shared" si="212"/>
        <v>0</v>
      </c>
      <c r="BF1082" s="11">
        <f t="shared" si="213"/>
        <v>0</v>
      </c>
      <c r="BG1082" s="11">
        <f t="shared" si="214"/>
        <v>0</v>
      </c>
      <c r="BH1082" s="11">
        <f t="shared" si="215"/>
        <v>0</v>
      </c>
      <c r="BI1082" s="11">
        <f t="shared" si="216"/>
        <v>0</v>
      </c>
      <c r="BJ1082" s="11">
        <f t="shared" si="217"/>
        <v>0</v>
      </c>
    </row>
    <row r="1083" spans="56:62" ht="12.75">
      <c r="BD1083" s="11">
        <f t="shared" si="211"/>
        <v>0</v>
      </c>
      <c r="BE1083" s="11">
        <f t="shared" si="212"/>
        <v>0</v>
      </c>
      <c r="BF1083" s="11">
        <f t="shared" si="213"/>
        <v>0</v>
      </c>
      <c r="BG1083" s="11">
        <f t="shared" si="214"/>
        <v>0</v>
      </c>
      <c r="BH1083" s="11">
        <f t="shared" si="215"/>
        <v>0</v>
      </c>
      <c r="BI1083" s="11">
        <f t="shared" si="216"/>
        <v>0</v>
      </c>
      <c r="BJ1083" s="11">
        <f t="shared" si="217"/>
        <v>0</v>
      </c>
    </row>
    <row r="1084" spans="56:62" ht="12.75">
      <c r="BD1084" s="11">
        <f t="shared" si="211"/>
        <v>0</v>
      </c>
      <c r="BE1084" s="11">
        <f t="shared" si="212"/>
        <v>0</v>
      </c>
      <c r="BF1084" s="11">
        <f t="shared" si="213"/>
        <v>0</v>
      </c>
      <c r="BG1084" s="11">
        <f t="shared" si="214"/>
        <v>0</v>
      </c>
      <c r="BH1084" s="11">
        <f t="shared" si="215"/>
        <v>0</v>
      </c>
      <c r="BI1084" s="11">
        <f t="shared" si="216"/>
        <v>0</v>
      </c>
      <c r="BJ1084" s="11">
        <f t="shared" si="217"/>
        <v>0</v>
      </c>
    </row>
    <row r="1085" spans="56:62" ht="12.75">
      <c r="BD1085" s="11">
        <f t="shared" si="211"/>
        <v>0</v>
      </c>
      <c r="BE1085" s="11">
        <f t="shared" si="212"/>
        <v>0</v>
      </c>
      <c r="BF1085" s="11">
        <f t="shared" si="213"/>
        <v>0</v>
      </c>
      <c r="BG1085" s="11">
        <f t="shared" si="214"/>
        <v>0</v>
      </c>
      <c r="BH1085" s="11">
        <f t="shared" si="215"/>
        <v>0</v>
      </c>
      <c r="BI1085" s="11">
        <f t="shared" si="216"/>
        <v>0</v>
      </c>
      <c r="BJ1085" s="11">
        <f t="shared" si="217"/>
        <v>0</v>
      </c>
    </row>
    <row r="1086" spans="56:62" ht="12.75">
      <c r="BD1086" s="11">
        <f t="shared" si="211"/>
        <v>0</v>
      </c>
      <c r="BE1086" s="11">
        <f t="shared" si="212"/>
        <v>0</v>
      </c>
      <c r="BF1086" s="11">
        <f t="shared" si="213"/>
        <v>0</v>
      </c>
      <c r="BG1086" s="11">
        <f t="shared" si="214"/>
        <v>0</v>
      </c>
      <c r="BH1086" s="11">
        <f t="shared" si="215"/>
        <v>0</v>
      </c>
      <c r="BI1086" s="11">
        <f t="shared" si="216"/>
        <v>0</v>
      </c>
      <c r="BJ1086" s="11">
        <f t="shared" si="217"/>
        <v>0</v>
      </c>
    </row>
    <row r="1087" spans="56:62" ht="12.75">
      <c r="BD1087" s="11">
        <f t="shared" si="211"/>
        <v>0</v>
      </c>
      <c r="BE1087" s="11">
        <f t="shared" si="212"/>
        <v>0</v>
      </c>
      <c r="BF1087" s="11">
        <f t="shared" si="213"/>
        <v>0</v>
      </c>
      <c r="BG1087" s="11">
        <f t="shared" si="214"/>
        <v>0</v>
      </c>
      <c r="BH1087" s="11">
        <f t="shared" si="215"/>
        <v>0</v>
      </c>
      <c r="BI1087" s="11">
        <f t="shared" si="216"/>
        <v>0</v>
      </c>
      <c r="BJ1087" s="11">
        <f t="shared" si="217"/>
        <v>0</v>
      </c>
    </row>
    <row r="1088" spans="56:62" ht="12.75">
      <c r="BD1088" s="11">
        <f t="shared" si="211"/>
        <v>0</v>
      </c>
      <c r="BE1088" s="11">
        <f t="shared" si="212"/>
        <v>0</v>
      </c>
      <c r="BF1088" s="11">
        <f t="shared" si="213"/>
        <v>0</v>
      </c>
      <c r="BG1088" s="11">
        <f t="shared" si="214"/>
        <v>0</v>
      </c>
      <c r="BH1088" s="11">
        <f t="shared" si="215"/>
        <v>0</v>
      </c>
      <c r="BI1088" s="11">
        <f t="shared" si="216"/>
        <v>0</v>
      </c>
      <c r="BJ1088" s="11">
        <f t="shared" si="217"/>
        <v>0</v>
      </c>
    </row>
    <row r="1089" spans="56:62" ht="12.75">
      <c r="BD1089" s="11">
        <f t="shared" si="211"/>
        <v>0</v>
      </c>
      <c r="BE1089" s="11">
        <f t="shared" si="212"/>
        <v>0</v>
      </c>
      <c r="BF1089" s="11">
        <f t="shared" si="213"/>
        <v>0</v>
      </c>
      <c r="BG1089" s="11">
        <f t="shared" si="214"/>
        <v>0</v>
      </c>
      <c r="BH1089" s="11">
        <f t="shared" si="215"/>
        <v>0</v>
      </c>
      <c r="BI1089" s="11">
        <f t="shared" si="216"/>
        <v>0</v>
      </c>
      <c r="BJ1089" s="11">
        <f t="shared" si="217"/>
        <v>0</v>
      </c>
    </row>
    <row r="1090" spans="56:62" ht="12.75">
      <c r="BD1090" s="11">
        <f t="shared" si="211"/>
        <v>0</v>
      </c>
      <c r="BE1090" s="11">
        <f t="shared" si="212"/>
        <v>0</v>
      </c>
      <c r="BF1090" s="11">
        <f t="shared" si="213"/>
        <v>0</v>
      </c>
      <c r="BG1090" s="11">
        <f t="shared" si="214"/>
        <v>0</v>
      </c>
      <c r="BH1090" s="11">
        <f t="shared" si="215"/>
        <v>0</v>
      </c>
      <c r="BI1090" s="11">
        <f t="shared" si="216"/>
        <v>0</v>
      </c>
      <c r="BJ1090" s="11">
        <f t="shared" si="217"/>
        <v>0</v>
      </c>
    </row>
    <row r="1091" spans="56:62" ht="12.75">
      <c r="BD1091" s="11">
        <f t="shared" si="211"/>
        <v>0</v>
      </c>
      <c r="BE1091" s="11">
        <f t="shared" si="212"/>
        <v>0</v>
      </c>
      <c r="BF1091" s="11">
        <f t="shared" si="213"/>
        <v>0</v>
      </c>
      <c r="BG1091" s="11">
        <f t="shared" si="214"/>
        <v>0</v>
      </c>
      <c r="BH1091" s="11">
        <f t="shared" si="215"/>
        <v>0</v>
      </c>
      <c r="BI1091" s="11">
        <f t="shared" si="216"/>
        <v>0</v>
      </c>
      <c r="BJ1091" s="11">
        <f t="shared" si="217"/>
        <v>0</v>
      </c>
    </row>
    <row r="1092" spans="56:62" ht="12.75">
      <c r="BD1092" s="11">
        <f t="shared" si="211"/>
        <v>0</v>
      </c>
      <c r="BE1092" s="11">
        <f t="shared" si="212"/>
        <v>0</v>
      </c>
      <c r="BF1092" s="11">
        <f t="shared" si="213"/>
        <v>0</v>
      </c>
      <c r="BG1092" s="11">
        <f t="shared" si="214"/>
        <v>0</v>
      </c>
      <c r="BH1092" s="11">
        <f t="shared" si="215"/>
        <v>0</v>
      </c>
      <c r="BI1092" s="11">
        <f t="shared" si="216"/>
        <v>0</v>
      </c>
      <c r="BJ1092" s="11">
        <f t="shared" si="217"/>
        <v>0</v>
      </c>
    </row>
    <row r="1093" spans="56:62" ht="12.75">
      <c r="BD1093" s="11">
        <f t="shared" si="211"/>
        <v>0</v>
      </c>
      <c r="BE1093" s="11">
        <f t="shared" si="212"/>
        <v>0</v>
      </c>
      <c r="BF1093" s="11">
        <f t="shared" si="213"/>
        <v>0</v>
      </c>
      <c r="BG1093" s="11">
        <f t="shared" si="214"/>
        <v>0</v>
      </c>
      <c r="BH1093" s="11">
        <f t="shared" si="215"/>
        <v>0</v>
      </c>
      <c r="BI1093" s="11">
        <f t="shared" si="216"/>
        <v>0</v>
      </c>
      <c r="BJ1093" s="11">
        <f t="shared" si="217"/>
        <v>0</v>
      </c>
    </row>
    <row r="1094" spans="56:62" ht="12.75">
      <c r="BD1094" s="11">
        <f t="shared" si="211"/>
        <v>0</v>
      </c>
      <c r="BE1094" s="11">
        <f t="shared" si="212"/>
        <v>0</v>
      </c>
      <c r="BF1094" s="11">
        <f t="shared" si="213"/>
        <v>0</v>
      </c>
      <c r="BG1094" s="11">
        <f t="shared" si="214"/>
        <v>0</v>
      </c>
      <c r="BH1094" s="11">
        <f t="shared" si="215"/>
        <v>0</v>
      </c>
      <c r="BI1094" s="11">
        <f t="shared" si="216"/>
        <v>0</v>
      </c>
      <c r="BJ1094" s="11">
        <f t="shared" si="217"/>
        <v>0</v>
      </c>
    </row>
    <row r="1095" spans="56:62" ht="12.75">
      <c r="BD1095" s="11">
        <f t="shared" si="211"/>
        <v>0</v>
      </c>
      <c r="BE1095" s="11">
        <f t="shared" si="212"/>
        <v>0</v>
      </c>
      <c r="BF1095" s="11">
        <f t="shared" si="213"/>
        <v>0</v>
      </c>
      <c r="BG1095" s="11">
        <f t="shared" si="214"/>
        <v>0</v>
      </c>
      <c r="BH1095" s="11">
        <f t="shared" si="215"/>
        <v>0</v>
      </c>
      <c r="BI1095" s="11">
        <f t="shared" si="216"/>
        <v>0</v>
      </c>
      <c r="BJ1095" s="11">
        <f t="shared" si="217"/>
        <v>0</v>
      </c>
    </row>
    <row r="1096" spans="56:62" ht="12.75">
      <c r="BD1096" s="11">
        <f t="shared" si="211"/>
        <v>0</v>
      </c>
      <c r="BE1096" s="11">
        <f t="shared" si="212"/>
        <v>0</v>
      </c>
      <c r="BF1096" s="11">
        <f t="shared" si="213"/>
        <v>0</v>
      </c>
      <c r="BG1096" s="11">
        <f t="shared" si="214"/>
        <v>0</v>
      </c>
      <c r="BH1096" s="11">
        <f t="shared" si="215"/>
        <v>0</v>
      </c>
      <c r="BI1096" s="11">
        <f t="shared" si="216"/>
        <v>0</v>
      </c>
      <c r="BJ1096" s="11">
        <f t="shared" si="217"/>
        <v>0</v>
      </c>
    </row>
    <row r="1097" spans="56:62" ht="12.75">
      <c r="BD1097" s="11">
        <f t="shared" si="211"/>
        <v>0</v>
      </c>
      <c r="BE1097" s="11">
        <f t="shared" si="212"/>
        <v>0</v>
      </c>
      <c r="BF1097" s="11">
        <f t="shared" si="213"/>
        <v>0</v>
      </c>
      <c r="BG1097" s="11">
        <f t="shared" si="214"/>
        <v>0</v>
      </c>
      <c r="BH1097" s="11">
        <f t="shared" si="215"/>
        <v>0</v>
      </c>
      <c r="BI1097" s="11">
        <f t="shared" si="216"/>
        <v>0</v>
      </c>
      <c r="BJ1097" s="11">
        <f t="shared" si="217"/>
        <v>0</v>
      </c>
    </row>
    <row r="1098" spans="56:62" ht="12.75">
      <c r="BD1098" s="11">
        <f aca="true" t="shared" si="218" ref="BD1098:BD1161">AZ1098+AV1098+AR1098+AN1098+AJ1098+AF1098+AB1098+X1098+T1098+P1098</f>
        <v>0</v>
      </c>
      <c r="BE1098" s="11">
        <f aca="true" t="shared" si="219" ref="BE1098:BE1161">BA1098+AW1098+AS1098+AO1098+AK1098+AG1098+AC1098+Y1098+U1098+Q1098+N1098+L1098+J1098+H1098</f>
        <v>0</v>
      </c>
      <c r="BF1098" s="11">
        <f aca="true" t="shared" si="220" ref="BF1098:BF1161">BB1098+AX1098+AT1098+AP1098+AL1098+AH1098+AD1098+Z1098+V1098+R1098</f>
        <v>0</v>
      </c>
      <c r="BG1098" s="11">
        <f aca="true" t="shared" si="221" ref="BG1098:BG1161">BC1098+AY1098+AU1098+AQ1098+AM1098+AI1098+AE1098+AA1098+W1098+S1098+O1098+M1098+K1098+I1098</f>
        <v>0</v>
      </c>
      <c r="BH1098" s="11">
        <f aca="true" t="shared" si="222" ref="BH1098:BH1161">BD1098+BF1098</f>
        <v>0</v>
      </c>
      <c r="BI1098" s="11">
        <f aca="true" t="shared" si="223" ref="BI1098:BI1161">BE1098+BG1098</f>
        <v>0</v>
      </c>
      <c r="BJ1098" s="11">
        <f aca="true" t="shared" si="224" ref="BJ1098:BJ1161">D1098</f>
        <v>0</v>
      </c>
    </row>
    <row r="1099" spans="56:62" ht="12.75">
      <c r="BD1099" s="11">
        <f t="shared" si="218"/>
        <v>0</v>
      </c>
      <c r="BE1099" s="11">
        <f t="shared" si="219"/>
        <v>0</v>
      </c>
      <c r="BF1099" s="11">
        <f t="shared" si="220"/>
        <v>0</v>
      </c>
      <c r="BG1099" s="11">
        <f t="shared" si="221"/>
        <v>0</v>
      </c>
      <c r="BH1099" s="11">
        <f t="shared" si="222"/>
        <v>0</v>
      </c>
      <c r="BI1099" s="11">
        <f t="shared" si="223"/>
        <v>0</v>
      </c>
      <c r="BJ1099" s="11">
        <f t="shared" si="224"/>
        <v>0</v>
      </c>
    </row>
    <row r="1100" spans="56:62" ht="12.75">
      <c r="BD1100" s="11">
        <f t="shared" si="218"/>
        <v>0</v>
      </c>
      <c r="BE1100" s="11">
        <f t="shared" si="219"/>
        <v>0</v>
      </c>
      <c r="BF1100" s="11">
        <f t="shared" si="220"/>
        <v>0</v>
      </c>
      <c r="BG1100" s="11">
        <f t="shared" si="221"/>
        <v>0</v>
      </c>
      <c r="BH1100" s="11">
        <f t="shared" si="222"/>
        <v>0</v>
      </c>
      <c r="BI1100" s="11">
        <f t="shared" si="223"/>
        <v>0</v>
      </c>
      <c r="BJ1100" s="11">
        <f t="shared" si="224"/>
        <v>0</v>
      </c>
    </row>
    <row r="1101" spans="56:62" ht="12.75">
      <c r="BD1101" s="11">
        <f t="shared" si="218"/>
        <v>0</v>
      </c>
      <c r="BE1101" s="11">
        <f t="shared" si="219"/>
        <v>0</v>
      </c>
      <c r="BF1101" s="11">
        <f t="shared" si="220"/>
        <v>0</v>
      </c>
      <c r="BG1101" s="11">
        <f t="shared" si="221"/>
        <v>0</v>
      </c>
      <c r="BH1101" s="11">
        <f t="shared" si="222"/>
        <v>0</v>
      </c>
      <c r="BI1101" s="11">
        <f t="shared" si="223"/>
        <v>0</v>
      </c>
      <c r="BJ1101" s="11">
        <f t="shared" si="224"/>
        <v>0</v>
      </c>
    </row>
    <row r="1102" spans="56:62" ht="12.75">
      <c r="BD1102" s="11">
        <f t="shared" si="218"/>
        <v>0</v>
      </c>
      <c r="BE1102" s="11">
        <f t="shared" si="219"/>
        <v>0</v>
      </c>
      <c r="BF1102" s="11">
        <f t="shared" si="220"/>
        <v>0</v>
      </c>
      <c r="BG1102" s="11">
        <f t="shared" si="221"/>
        <v>0</v>
      </c>
      <c r="BH1102" s="11">
        <f t="shared" si="222"/>
        <v>0</v>
      </c>
      <c r="BI1102" s="11">
        <f t="shared" si="223"/>
        <v>0</v>
      </c>
      <c r="BJ1102" s="11">
        <f t="shared" si="224"/>
        <v>0</v>
      </c>
    </row>
    <row r="1103" spans="56:62" ht="12.75">
      <c r="BD1103" s="11">
        <f t="shared" si="218"/>
        <v>0</v>
      </c>
      <c r="BE1103" s="11">
        <f t="shared" si="219"/>
        <v>0</v>
      </c>
      <c r="BF1103" s="11">
        <f t="shared" si="220"/>
        <v>0</v>
      </c>
      <c r="BG1103" s="11">
        <f t="shared" si="221"/>
        <v>0</v>
      </c>
      <c r="BH1103" s="11">
        <f t="shared" si="222"/>
        <v>0</v>
      </c>
      <c r="BI1103" s="11">
        <f t="shared" si="223"/>
        <v>0</v>
      </c>
      <c r="BJ1103" s="11">
        <f t="shared" si="224"/>
        <v>0</v>
      </c>
    </row>
    <row r="1104" spans="56:62" ht="12.75">
      <c r="BD1104" s="11">
        <f t="shared" si="218"/>
        <v>0</v>
      </c>
      <c r="BE1104" s="11">
        <f t="shared" si="219"/>
        <v>0</v>
      </c>
      <c r="BF1104" s="11">
        <f t="shared" si="220"/>
        <v>0</v>
      </c>
      <c r="BG1104" s="11">
        <f t="shared" si="221"/>
        <v>0</v>
      </c>
      <c r="BH1104" s="11">
        <f t="shared" si="222"/>
        <v>0</v>
      </c>
      <c r="BI1104" s="11">
        <f t="shared" si="223"/>
        <v>0</v>
      </c>
      <c r="BJ1104" s="11">
        <f t="shared" si="224"/>
        <v>0</v>
      </c>
    </row>
    <row r="1105" spans="56:62" ht="12.75">
      <c r="BD1105" s="11">
        <f t="shared" si="218"/>
        <v>0</v>
      </c>
      <c r="BE1105" s="11">
        <f t="shared" si="219"/>
        <v>0</v>
      </c>
      <c r="BF1105" s="11">
        <f t="shared" si="220"/>
        <v>0</v>
      </c>
      <c r="BG1105" s="11">
        <f t="shared" si="221"/>
        <v>0</v>
      </c>
      <c r="BH1105" s="11">
        <f t="shared" si="222"/>
        <v>0</v>
      </c>
      <c r="BI1105" s="11">
        <f t="shared" si="223"/>
        <v>0</v>
      </c>
      <c r="BJ1105" s="11">
        <f t="shared" si="224"/>
        <v>0</v>
      </c>
    </row>
    <row r="1106" spans="56:62" ht="12.75">
      <c r="BD1106" s="11">
        <f t="shared" si="218"/>
        <v>0</v>
      </c>
      <c r="BE1106" s="11">
        <f t="shared" si="219"/>
        <v>0</v>
      </c>
      <c r="BF1106" s="11">
        <f t="shared" si="220"/>
        <v>0</v>
      </c>
      <c r="BG1106" s="11">
        <f t="shared" si="221"/>
        <v>0</v>
      </c>
      <c r="BH1106" s="11">
        <f t="shared" si="222"/>
        <v>0</v>
      </c>
      <c r="BI1106" s="11">
        <f t="shared" si="223"/>
        <v>0</v>
      </c>
      <c r="BJ1106" s="11">
        <f t="shared" si="224"/>
        <v>0</v>
      </c>
    </row>
    <row r="1107" spans="56:62" ht="12.75">
      <c r="BD1107" s="11">
        <f t="shared" si="218"/>
        <v>0</v>
      </c>
      <c r="BE1107" s="11">
        <f t="shared" si="219"/>
        <v>0</v>
      </c>
      <c r="BF1107" s="11">
        <f t="shared" si="220"/>
        <v>0</v>
      </c>
      <c r="BG1107" s="11">
        <f t="shared" si="221"/>
        <v>0</v>
      </c>
      <c r="BH1107" s="11">
        <f t="shared" si="222"/>
        <v>0</v>
      </c>
      <c r="BI1107" s="11">
        <f t="shared" si="223"/>
        <v>0</v>
      </c>
      <c r="BJ1107" s="11">
        <f t="shared" si="224"/>
        <v>0</v>
      </c>
    </row>
    <row r="1108" spans="56:62" ht="12.75">
      <c r="BD1108" s="11">
        <f t="shared" si="218"/>
        <v>0</v>
      </c>
      <c r="BE1108" s="11">
        <f t="shared" si="219"/>
        <v>0</v>
      </c>
      <c r="BF1108" s="11">
        <f t="shared" si="220"/>
        <v>0</v>
      </c>
      <c r="BG1108" s="11">
        <f t="shared" si="221"/>
        <v>0</v>
      </c>
      <c r="BH1108" s="11">
        <f t="shared" si="222"/>
        <v>0</v>
      </c>
      <c r="BI1108" s="11">
        <f t="shared" si="223"/>
        <v>0</v>
      </c>
      <c r="BJ1108" s="11">
        <f t="shared" si="224"/>
        <v>0</v>
      </c>
    </row>
    <row r="1109" spans="56:62" ht="12.75">
      <c r="BD1109" s="11">
        <f t="shared" si="218"/>
        <v>0</v>
      </c>
      <c r="BE1109" s="11">
        <f t="shared" si="219"/>
        <v>0</v>
      </c>
      <c r="BF1109" s="11">
        <f t="shared" si="220"/>
        <v>0</v>
      </c>
      <c r="BG1109" s="11">
        <f t="shared" si="221"/>
        <v>0</v>
      </c>
      <c r="BH1109" s="11">
        <f t="shared" si="222"/>
        <v>0</v>
      </c>
      <c r="BI1109" s="11">
        <f t="shared" si="223"/>
        <v>0</v>
      </c>
      <c r="BJ1109" s="11">
        <f t="shared" si="224"/>
        <v>0</v>
      </c>
    </row>
    <row r="1110" spans="56:62" ht="12.75">
      <c r="BD1110" s="11">
        <f t="shared" si="218"/>
        <v>0</v>
      </c>
      <c r="BE1110" s="11">
        <f t="shared" si="219"/>
        <v>0</v>
      </c>
      <c r="BF1110" s="11">
        <f t="shared" si="220"/>
        <v>0</v>
      </c>
      <c r="BG1110" s="11">
        <f t="shared" si="221"/>
        <v>0</v>
      </c>
      <c r="BH1110" s="11">
        <f t="shared" si="222"/>
        <v>0</v>
      </c>
      <c r="BI1110" s="11">
        <f t="shared" si="223"/>
        <v>0</v>
      </c>
      <c r="BJ1110" s="11">
        <f t="shared" si="224"/>
        <v>0</v>
      </c>
    </row>
    <row r="1111" spans="56:62" ht="12.75">
      <c r="BD1111" s="11">
        <f t="shared" si="218"/>
        <v>0</v>
      </c>
      <c r="BE1111" s="11">
        <f t="shared" si="219"/>
        <v>0</v>
      </c>
      <c r="BF1111" s="11">
        <f t="shared" si="220"/>
        <v>0</v>
      </c>
      <c r="BG1111" s="11">
        <f t="shared" si="221"/>
        <v>0</v>
      </c>
      <c r="BH1111" s="11">
        <f t="shared" si="222"/>
        <v>0</v>
      </c>
      <c r="BI1111" s="11">
        <f t="shared" si="223"/>
        <v>0</v>
      </c>
      <c r="BJ1111" s="11">
        <f t="shared" si="224"/>
        <v>0</v>
      </c>
    </row>
    <row r="1112" spans="56:62" ht="12.75">
      <c r="BD1112" s="11">
        <f t="shared" si="218"/>
        <v>0</v>
      </c>
      <c r="BE1112" s="11">
        <f t="shared" si="219"/>
        <v>0</v>
      </c>
      <c r="BF1112" s="11">
        <f t="shared" si="220"/>
        <v>0</v>
      </c>
      <c r="BG1112" s="11">
        <f t="shared" si="221"/>
        <v>0</v>
      </c>
      <c r="BH1112" s="11">
        <f t="shared" si="222"/>
        <v>0</v>
      </c>
      <c r="BI1112" s="11">
        <f t="shared" si="223"/>
        <v>0</v>
      </c>
      <c r="BJ1112" s="11">
        <f t="shared" si="224"/>
        <v>0</v>
      </c>
    </row>
    <row r="1113" spans="56:62" ht="12.75">
      <c r="BD1113" s="11">
        <f t="shared" si="218"/>
        <v>0</v>
      </c>
      <c r="BE1113" s="11">
        <f t="shared" si="219"/>
        <v>0</v>
      </c>
      <c r="BF1113" s="11">
        <f t="shared" si="220"/>
        <v>0</v>
      </c>
      <c r="BG1113" s="11">
        <f t="shared" si="221"/>
        <v>0</v>
      </c>
      <c r="BH1113" s="11">
        <f t="shared" si="222"/>
        <v>0</v>
      </c>
      <c r="BI1113" s="11">
        <f t="shared" si="223"/>
        <v>0</v>
      </c>
      <c r="BJ1113" s="11">
        <f t="shared" si="224"/>
        <v>0</v>
      </c>
    </row>
    <row r="1114" spans="56:62" ht="12.75">
      <c r="BD1114" s="11">
        <f t="shared" si="218"/>
        <v>0</v>
      </c>
      <c r="BE1114" s="11">
        <f t="shared" si="219"/>
        <v>0</v>
      </c>
      <c r="BF1114" s="11">
        <f t="shared" si="220"/>
        <v>0</v>
      </c>
      <c r="BG1114" s="11">
        <f t="shared" si="221"/>
        <v>0</v>
      </c>
      <c r="BH1114" s="11">
        <f t="shared" si="222"/>
        <v>0</v>
      </c>
      <c r="BI1114" s="11">
        <f t="shared" si="223"/>
        <v>0</v>
      </c>
      <c r="BJ1114" s="11">
        <f t="shared" si="224"/>
        <v>0</v>
      </c>
    </row>
    <row r="1115" spans="56:62" ht="12.75">
      <c r="BD1115" s="11">
        <f t="shared" si="218"/>
        <v>0</v>
      </c>
      <c r="BE1115" s="11">
        <f t="shared" si="219"/>
        <v>0</v>
      </c>
      <c r="BF1115" s="11">
        <f t="shared" si="220"/>
        <v>0</v>
      </c>
      <c r="BG1115" s="11">
        <f t="shared" si="221"/>
        <v>0</v>
      </c>
      <c r="BH1115" s="11">
        <f t="shared" si="222"/>
        <v>0</v>
      </c>
      <c r="BI1115" s="11">
        <f t="shared" si="223"/>
        <v>0</v>
      </c>
      <c r="BJ1115" s="11">
        <f t="shared" si="224"/>
        <v>0</v>
      </c>
    </row>
    <row r="1116" spans="56:62" ht="12.75">
      <c r="BD1116" s="11">
        <f t="shared" si="218"/>
        <v>0</v>
      </c>
      <c r="BE1116" s="11">
        <f t="shared" si="219"/>
        <v>0</v>
      </c>
      <c r="BF1116" s="11">
        <f t="shared" si="220"/>
        <v>0</v>
      </c>
      <c r="BG1116" s="11">
        <f t="shared" si="221"/>
        <v>0</v>
      </c>
      <c r="BH1116" s="11">
        <f t="shared" si="222"/>
        <v>0</v>
      </c>
      <c r="BI1116" s="11">
        <f t="shared" si="223"/>
        <v>0</v>
      </c>
      <c r="BJ1116" s="11">
        <f t="shared" si="224"/>
        <v>0</v>
      </c>
    </row>
    <row r="1117" spans="56:62" ht="12.75">
      <c r="BD1117" s="11">
        <f t="shared" si="218"/>
        <v>0</v>
      </c>
      <c r="BE1117" s="11">
        <f t="shared" si="219"/>
        <v>0</v>
      </c>
      <c r="BF1117" s="11">
        <f t="shared" si="220"/>
        <v>0</v>
      </c>
      <c r="BG1117" s="11">
        <f t="shared" si="221"/>
        <v>0</v>
      </c>
      <c r="BH1117" s="11">
        <f t="shared" si="222"/>
        <v>0</v>
      </c>
      <c r="BI1117" s="11">
        <f t="shared" si="223"/>
        <v>0</v>
      </c>
      <c r="BJ1117" s="11">
        <f t="shared" si="224"/>
        <v>0</v>
      </c>
    </row>
    <row r="1118" spans="56:62" ht="12.75">
      <c r="BD1118" s="11">
        <f t="shared" si="218"/>
        <v>0</v>
      </c>
      <c r="BE1118" s="11">
        <f t="shared" si="219"/>
        <v>0</v>
      </c>
      <c r="BF1118" s="11">
        <f t="shared" si="220"/>
        <v>0</v>
      </c>
      <c r="BG1118" s="11">
        <f t="shared" si="221"/>
        <v>0</v>
      </c>
      <c r="BH1118" s="11">
        <f t="shared" si="222"/>
        <v>0</v>
      </c>
      <c r="BI1118" s="11">
        <f t="shared" si="223"/>
        <v>0</v>
      </c>
      <c r="BJ1118" s="11">
        <f t="shared" si="224"/>
        <v>0</v>
      </c>
    </row>
    <row r="1119" spans="56:62" ht="12.75">
      <c r="BD1119" s="11">
        <f t="shared" si="218"/>
        <v>0</v>
      </c>
      <c r="BE1119" s="11">
        <f t="shared" si="219"/>
        <v>0</v>
      </c>
      <c r="BF1119" s="11">
        <f t="shared" si="220"/>
        <v>0</v>
      </c>
      <c r="BG1119" s="11">
        <f t="shared" si="221"/>
        <v>0</v>
      </c>
      <c r="BH1119" s="11">
        <f t="shared" si="222"/>
        <v>0</v>
      </c>
      <c r="BI1119" s="11">
        <f t="shared" si="223"/>
        <v>0</v>
      </c>
      <c r="BJ1119" s="11">
        <f t="shared" si="224"/>
        <v>0</v>
      </c>
    </row>
    <row r="1120" spans="56:62" ht="12.75">
      <c r="BD1120" s="11">
        <f t="shared" si="218"/>
        <v>0</v>
      </c>
      <c r="BE1120" s="11">
        <f t="shared" si="219"/>
        <v>0</v>
      </c>
      <c r="BF1120" s="11">
        <f t="shared" si="220"/>
        <v>0</v>
      </c>
      <c r="BG1120" s="11">
        <f t="shared" si="221"/>
        <v>0</v>
      </c>
      <c r="BH1120" s="11">
        <f t="shared" si="222"/>
        <v>0</v>
      </c>
      <c r="BI1120" s="11">
        <f t="shared" si="223"/>
        <v>0</v>
      </c>
      <c r="BJ1120" s="11">
        <f t="shared" si="224"/>
        <v>0</v>
      </c>
    </row>
    <row r="1121" spans="56:62" ht="12.75">
      <c r="BD1121" s="11">
        <f t="shared" si="218"/>
        <v>0</v>
      </c>
      <c r="BE1121" s="11">
        <f t="shared" si="219"/>
        <v>0</v>
      </c>
      <c r="BF1121" s="11">
        <f t="shared" si="220"/>
        <v>0</v>
      </c>
      <c r="BG1121" s="11">
        <f t="shared" si="221"/>
        <v>0</v>
      </c>
      <c r="BH1121" s="11">
        <f t="shared" si="222"/>
        <v>0</v>
      </c>
      <c r="BI1121" s="11">
        <f t="shared" si="223"/>
        <v>0</v>
      </c>
      <c r="BJ1121" s="11">
        <f t="shared" si="224"/>
        <v>0</v>
      </c>
    </row>
    <row r="1122" spans="56:62" ht="12.75">
      <c r="BD1122" s="11">
        <f t="shared" si="218"/>
        <v>0</v>
      </c>
      <c r="BE1122" s="11">
        <f t="shared" si="219"/>
        <v>0</v>
      </c>
      <c r="BF1122" s="11">
        <f t="shared" si="220"/>
        <v>0</v>
      </c>
      <c r="BG1122" s="11">
        <f t="shared" si="221"/>
        <v>0</v>
      </c>
      <c r="BH1122" s="11">
        <f t="shared" si="222"/>
        <v>0</v>
      </c>
      <c r="BI1122" s="11">
        <f t="shared" si="223"/>
        <v>0</v>
      </c>
      <c r="BJ1122" s="11">
        <f t="shared" si="224"/>
        <v>0</v>
      </c>
    </row>
    <row r="1123" spans="56:62" ht="12.75">
      <c r="BD1123" s="11">
        <f t="shared" si="218"/>
        <v>0</v>
      </c>
      <c r="BE1123" s="11">
        <f t="shared" si="219"/>
        <v>0</v>
      </c>
      <c r="BF1123" s="11">
        <f t="shared" si="220"/>
        <v>0</v>
      </c>
      <c r="BG1123" s="11">
        <f t="shared" si="221"/>
        <v>0</v>
      </c>
      <c r="BH1123" s="11">
        <f t="shared" si="222"/>
        <v>0</v>
      </c>
      <c r="BI1123" s="11">
        <f t="shared" si="223"/>
        <v>0</v>
      </c>
      <c r="BJ1123" s="11">
        <f t="shared" si="224"/>
        <v>0</v>
      </c>
    </row>
    <row r="1124" spans="56:62" ht="12.75">
      <c r="BD1124" s="11">
        <f t="shared" si="218"/>
        <v>0</v>
      </c>
      <c r="BE1124" s="11">
        <f t="shared" si="219"/>
        <v>0</v>
      </c>
      <c r="BF1124" s="11">
        <f t="shared" si="220"/>
        <v>0</v>
      </c>
      <c r="BG1124" s="11">
        <f t="shared" si="221"/>
        <v>0</v>
      </c>
      <c r="BH1124" s="11">
        <f t="shared" si="222"/>
        <v>0</v>
      </c>
      <c r="BI1124" s="11">
        <f t="shared" si="223"/>
        <v>0</v>
      </c>
      <c r="BJ1124" s="11">
        <f t="shared" si="224"/>
        <v>0</v>
      </c>
    </row>
    <row r="1125" spans="56:62" ht="12.75">
      <c r="BD1125" s="11">
        <f t="shared" si="218"/>
        <v>0</v>
      </c>
      <c r="BE1125" s="11">
        <f t="shared" si="219"/>
        <v>0</v>
      </c>
      <c r="BF1125" s="11">
        <f t="shared" si="220"/>
        <v>0</v>
      </c>
      <c r="BG1125" s="11">
        <f t="shared" si="221"/>
        <v>0</v>
      </c>
      <c r="BH1125" s="11">
        <f t="shared" si="222"/>
        <v>0</v>
      </c>
      <c r="BI1125" s="11">
        <f t="shared" si="223"/>
        <v>0</v>
      </c>
      <c r="BJ1125" s="11">
        <f t="shared" si="224"/>
        <v>0</v>
      </c>
    </row>
    <row r="1126" spans="56:62" ht="12.75">
      <c r="BD1126" s="11">
        <f t="shared" si="218"/>
        <v>0</v>
      </c>
      <c r="BE1126" s="11">
        <f t="shared" si="219"/>
        <v>0</v>
      </c>
      <c r="BF1126" s="11">
        <f t="shared" si="220"/>
        <v>0</v>
      </c>
      <c r="BG1126" s="11">
        <f t="shared" si="221"/>
        <v>0</v>
      </c>
      <c r="BH1126" s="11">
        <f t="shared" si="222"/>
        <v>0</v>
      </c>
      <c r="BI1126" s="11">
        <f t="shared" si="223"/>
        <v>0</v>
      </c>
      <c r="BJ1126" s="11">
        <f t="shared" si="224"/>
        <v>0</v>
      </c>
    </row>
    <row r="1127" spans="56:62" ht="12.75">
      <c r="BD1127" s="11">
        <f t="shared" si="218"/>
        <v>0</v>
      </c>
      <c r="BE1127" s="11">
        <f t="shared" si="219"/>
        <v>0</v>
      </c>
      <c r="BF1127" s="11">
        <f t="shared" si="220"/>
        <v>0</v>
      </c>
      <c r="BG1127" s="11">
        <f t="shared" si="221"/>
        <v>0</v>
      </c>
      <c r="BH1127" s="11">
        <f t="shared" si="222"/>
        <v>0</v>
      </c>
      <c r="BI1127" s="11">
        <f t="shared" si="223"/>
        <v>0</v>
      </c>
      <c r="BJ1127" s="11">
        <f t="shared" si="224"/>
        <v>0</v>
      </c>
    </row>
    <row r="1128" spans="56:62" ht="12.75">
      <c r="BD1128" s="11">
        <f t="shared" si="218"/>
        <v>0</v>
      </c>
      <c r="BE1128" s="11">
        <f t="shared" si="219"/>
        <v>0</v>
      </c>
      <c r="BF1128" s="11">
        <f t="shared" si="220"/>
        <v>0</v>
      </c>
      <c r="BG1128" s="11">
        <f t="shared" si="221"/>
        <v>0</v>
      </c>
      <c r="BH1128" s="11">
        <f t="shared" si="222"/>
        <v>0</v>
      </c>
      <c r="BI1128" s="11">
        <f t="shared" si="223"/>
        <v>0</v>
      </c>
      <c r="BJ1128" s="11">
        <f t="shared" si="224"/>
        <v>0</v>
      </c>
    </row>
    <row r="1129" spans="56:62" ht="12.75">
      <c r="BD1129" s="11">
        <f t="shared" si="218"/>
        <v>0</v>
      </c>
      <c r="BE1129" s="11">
        <f t="shared" si="219"/>
        <v>0</v>
      </c>
      <c r="BF1129" s="11">
        <f t="shared" si="220"/>
        <v>0</v>
      </c>
      <c r="BG1129" s="11">
        <f t="shared" si="221"/>
        <v>0</v>
      </c>
      <c r="BH1129" s="11">
        <f t="shared" si="222"/>
        <v>0</v>
      </c>
      <c r="BI1129" s="11">
        <f t="shared" si="223"/>
        <v>0</v>
      </c>
      <c r="BJ1129" s="11">
        <f t="shared" si="224"/>
        <v>0</v>
      </c>
    </row>
    <row r="1130" spans="56:62" ht="12.75">
      <c r="BD1130" s="11">
        <f t="shared" si="218"/>
        <v>0</v>
      </c>
      <c r="BE1130" s="11">
        <f t="shared" si="219"/>
        <v>0</v>
      </c>
      <c r="BF1130" s="11">
        <f t="shared" si="220"/>
        <v>0</v>
      </c>
      <c r="BG1130" s="11">
        <f t="shared" si="221"/>
        <v>0</v>
      </c>
      <c r="BH1130" s="11">
        <f t="shared" si="222"/>
        <v>0</v>
      </c>
      <c r="BI1130" s="11">
        <f t="shared" si="223"/>
        <v>0</v>
      </c>
      <c r="BJ1130" s="11">
        <f t="shared" si="224"/>
        <v>0</v>
      </c>
    </row>
    <row r="1131" spans="56:62" ht="12.75">
      <c r="BD1131" s="11">
        <f t="shared" si="218"/>
        <v>0</v>
      </c>
      <c r="BE1131" s="11">
        <f t="shared" si="219"/>
        <v>0</v>
      </c>
      <c r="BF1131" s="11">
        <f t="shared" si="220"/>
        <v>0</v>
      </c>
      <c r="BG1131" s="11">
        <f t="shared" si="221"/>
        <v>0</v>
      </c>
      <c r="BH1131" s="11">
        <f t="shared" si="222"/>
        <v>0</v>
      </c>
      <c r="BI1131" s="11">
        <f t="shared" si="223"/>
        <v>0</v>
      </c>
      <c r="BJ1131" s="11">
        <f t="shared" si="224"/>
        <v>0</v>
      </c>
    </row>
    <row r="1132" spans="56:62" ht="12.75">
      <c r="BD1132" s="11">
        <f t="shared" si="218"/>
        <v>0</v>
      </c>
      <c r="BE1132" s="11">
        <f t="shared" si="219"/>
        <v>0</v>
      </c>
      <c r="BF1132" s="11">
        <f t="shared" si="220"/>
        <v>0</v>
      </c>
      <c r="BG1132" s="11">
        <f t="shared" si="221"/>
        <v>0</v>
      </c>
      <c r="BH1132" s="11">
        <f t="shared" si="222"/>
        <v>0</v>
      </c>
      <c r="BI1132" s="11">
        <f t="shared" si="223"/>
        <v>0</v>
      </c>
      <c r="BJ1132" s="11">
        <f t="shared" si="224"/>
        <v>0</v>
      </c>
    </row>
    <row r="1133" spans="56:62" ht="12.75">
      <c r="BD1133" s="11">
        <f t="shared" si="218"/>
        <v>0</v>
      </c>
      <c r="BE1133" s="11">
        <f t="shared" si="219"/>
        <v>0</v>
      </c>
      <c r="BF1133" s="11">
        <f t="shared" si="220"/>
        <v>0</v>
      </c>
      <c r="BG1133" s="11">
        <f t="shared" si="221"/>
        <v>0</v>
      </c>
      <c r="BH1133" s="11">
        <f t="shared" si="222"/>
        <v>0</v>
      </c>
      <c r="BI1133" s="11">
        <f t="shared" si="223"/>
        <v>0</v>
      </c>
      <c r="BJ1133" s="11">
        <f t="shared" si="224"/>
        <v>0</v>
      </c>
    </row>
    <row r="1134" spans="56:62" ht="12.75">
      <c r="BD1134" s="11">
        <f t="shared" si="218"/>
        <v>0</v>
      </c>
      <c r="BE1134" s="11">
        <f t="shared" si="219"/>
        <v>0</v>
      </c>
      <c r="BF1134" s="11">
        <f t="shared" si="220"/>
        <v>0</v>
      </c>
      <c r="BG1134" s="11">
        <f t="shared" si="221"/>
        <v>0</v>
      </c>
      <c r="BH1134" s="11">
        <f t="shared" si="222"/>
        <v>0</v>
      </c>
      <c r="BI1134" s="11">
        <f t="shared" si="223"/>
        <v>0</v>
      </c>
      <c r="BJ1134" s="11">
        <f t="shared" si="224"/>
        <v>0</v>
      </c>
    </row>
    <row r="1135" spans="56:62" ht="12.75">
      <c r="BD1135" s="11">
        <f t="shared" si="218"/>
        <v>0</v>
      </c>
      <c r="BE1135" s="11">
        <f t="shared" si="219"/>
        <v>0</v>
      </c>
      <c r="BF1135" s="11">
        <f t="shared" si="220"/>
        <v>0</v>
      </c>
      <c r="BG1135" s="11">
        <f t="shared" si="221"/>
        <v>0</v>
      </c>
      <c r="BH1135" s="11">
        <f t="shared" si="222"/>
        <v>0</v>
      </c>
      <c r="BI1135" s="11">
        <f t="shared" si="223"/>
        <v>0</v>
      </c>
      <c r="BJ1135" s="11">
        <f t="shared" si="224"/>
        <v>0</v>
      </c>
    </row>
    <row r="1136" spans="56:62" ht="12.75">
      <c r="BD1136" s="11">
        <f t="shared" si="218"/>
        <v>0</v>
      </c>
      <c r="BE1136" s="11">
        <f t="shared" si="219"/>
        <v>0</v>
      </c>
      <c r="BF1136" s="11">
        <f t="shared" si="220"/>
        <v>0</v>
      </c>
      <c r="BG1136" s="11">
        <f t="shared" si="221"/>
        <v>0</v>
      </c>
      <c r="BH1136" s="11">
        <f t="shared" si="222"/>
        <v>0</v>
      </c>
      <c r="BI1136" s="11">
        <f t="shared" si="223"/>
        <v>0</v>
      </c>
      <c r="BJ1136" s="11">
        <f t="shared" si="224"/>
        <v>0</v>
      </c>
    </row>
    <row r="1137" spans="56:62" ht="12.75">
      <c r="BD1137" s="11">
        <f t="shared" si="218"/>
        <v>0</v>
      </c>
      <c r="BE1137" s="11">
        <f t="shared" si="219"/>
        <v>0</v>
      </c>
      <c r="BF1137" s="11">
        <f t="shared" si="220"/>
        <v>0</v>
      </c>
      <c r="BG1137" s="11">
        <f t="shared" si="221"/>
        <v>0</v>
      </c>
      <c r="BH1137" s="11">
        <f t="shared" si="222"/>
        <v>0</v>
      </c>
      <c r="BI1137" s="11">
        <f t="shared" si="223"/>
        <v>0</v>
      </c>
      <c r="BJ1137" s="11">
        <f t="shared" si="224"/>
        <v>0</v>
      </c>
    </row>
    <row r="1138" spans="56:62" ht="12.75">
      <c r="BD1138" s="11">
        <f t="shared" si="218"/>
        <v>0</v>
      </c>
      <c r="BE1138" s="11">
        <f t="shared" si="219"/>
        <v>0</v>
      </c>
      <c r="BF1138" s="11">
        <f t="shared" si="220"/>
        <v>0</v>
      </c>
      <c r="BG1138" s="11">
        <f t="shared" si="221"/>
        <v>0</v>
      </c>
      <c r="BH1138" s="11">
        <f t="shared" si="222"/>
        <v>0</v>
      </c>
      <c r="BI1138" s="11">
        <f t="shared" si="223"/>
        <v>0</v>
      </c>
      <c r="BJ1138" s="11">
        <f t="shared" si="224"/>
        <v>0</v>
      </c>
    </row>
    <row r="1139" spans="56:62" ht="12.75">
      <c r="BD1139" s="11">
        <f t="shared" si="218"/>
        <v>0</v>
      </c>
      <c r="BE1139" s="11">
        <f t="shared" si="219"/>
        <v>0</v>
      </c>
      <c r="BF1139" s="11">
        <f t="shared" si="220"/>
        <v>0</v>
      </c>
      <c r="BG1139" s="11">
        <f t="shared" si="221"/>
        <v>0</v>
      </c>
      <c r="BH1139" s="11">
        <f t="shared" si="222"/>
        <v>0</v>
      </c>
      <c r="BI1139" s="11">
        <f t="shared" si="223"/>
        <v>0</v>
      </c>
      <c r="BJ1139" s="11">
        <f t="shared" si="224"/>
        <v>0</v>
      </c>
    </row>
    <row r="1140" spans="56:62" ht="12.75">
      <c r="BD1140" s="11">
        <f t="shared" si="218"/>
        <v>0</v>
      </c>
      <c r="BE1140" s="11">
        <f t="shared" si="219"/>
        <v>0</v>
      </c>
      <c r="BF1140" s="11">
        <f t="shared" si="220"/>
        <v>0</v>
      </c>
      <c r="BG1140" s="11">
        <f t="shared" si="221"/>
        <v>0</v>
      </c>
      <c r="BH1140" s="11">
        <f t="shared" si="222"/>
        <v>0</v>
      </c>
      <c r="BI1140" s="11">
        <f t="shared" si="223"/>
        <v>0</v>
      </c>
      <c r="BJ1140" s="11">
        <f t="shared" si="224"/>
        <v>0</v>
      </c>
    </row>
    <row r="1141" spans="56:62" ht="12.75">
      <c r="BD1141" s="11">
        <f t="shared" si="218"/>
        <v>0</v>
      </c>
      <c r="BE1141" s="11">
        <f t="shared" si="219"/>
        <v>0</v>
      </c>
      <c r="BF1141" s="11">
        <f t="shared" si="220"/>
        <v>0</v>
      </c>
      <c r="BG1141" s="11">
        <f t="shared" si="221"/>
        <v>0</v>
      </c>
      <c r="BH1141" s="11">
        <f t="shared" si="222"/>
        <v>0</v>
      </c>
      <c r="BI1141" s="11">
        <f t="shared" si="223"/>
        <v>0</v>
      </c>
      <c r="BJ1141" s="11">
        <f t="shared" si="224"/>
        <v>0</v>
      </c>
    </row>
    <row r="1142" spans="56:62" ht="12.75">
      <c r="BD1142" s="11">
        <f t="shared" si="218"/>
        <v>0</v>
      </c>
      <c r="BE1142" s="11">
        <f t="shared" si="219"/>
        <v>0</v>
      </c>
      <c r="BF1142" s="11">
        <f t="shared" si="220"/>
        <v>0</v>
      </c>
      <c r="BG1142" s="11">
        <f t="shared" si="221"/>
        <v>0</v>
      </c>
      <c r="BH1142" s="11">
        <f t="shared" si="222"/>
        <v>0</v>
      </c>
      <c r="BI1142" s="11">
        <f t="shared" si="223"/>
        <v>0</v>
      </c>
      <c r="BJ1142" s="11">
        <f t="shared" si="224"/>
        <v>0</v>
      </c>
    </row>
    <row r="1143" spans="56:62" ht="12.75">
      <c r="BD1143" s="11">
        <f t="shared" si="218"/>
        <v>0</v>
      </c>
      <c r="BE1143" s="11">
        <f t="shared" si="219"/>
        <v>0</v>
      </c>
      <c r="BF1143" s="11">
        <f t="shared" si="220"/>
        <v>0</v>
      </c>
      <c r="BG1143" s="11">
        <f t="shared" si="221"/>
        <v>0</v>
      </c>
      <c r="BH1143" s="11">
        <f t="shared" si="222"/>
        <v>0</v>
      </c>
      <c r="BI1143" s="11">
        <f t="shared" si="223"/>
        <v>0</v>
      </c>
      <c r="BJ1143" s="11">
        <f t="shared" si="224"/>
        <v>0</v>
      </c>
    </row>
    <row r="1144" spans="56:62" ht="12.75">
      <c r="BD1144" s="11">
        <f t="shared" si="218"/>
        <v>0</v>
      </c>
      <c r="BE1144" s="11">
        <f t="shared" si="219"/>
        <v>0</v>
      </c>
      <c r="BF1144" s="11">
        <f t="shared" si="220"/>
        <v>0</v>
      </c>
      <c r="BG1144" s="11">
        <f t="shared" si="221"/>
        <v>0</v>
      </c>
      <c r="BH1144" s="11">
        <f t="shared" si="222"/>
        <v>0</v>
      </c>
      <c r="BI1144" s="11">
        <f t="shared" si="223"/>
        <v>0</v>
      </c>
      <c r="BJ1144" s="11">
        <f t="shared" si="224"/>
        <v>0</v>
      </c>
    </row>
    <row r="1145" spans="56:62" ht="12.75">
      <c r="BD1145" s="11">
        <f t="shared" si="218"/>
        <v>0</v>
      </c>
      <c r="BE1145" s="11">
        <f t="shared" si="219"/>
        <v>0</v>
      </c>
      <c r="BF1145" s="11">
        <f t="shared" si="220"/>
        <v>0</v>
      </c>
      <c r="BG1145" s="11">
        <f t="shared" si="221"/>
        <v>0</v>
      </c>
      <c r="BH1145" s="11">
        <f t="shared" si="222"/>
        <v>0</v>
      </c>
      <c r="BI1145" s="11">
        <f t="shared" si="223"/>
        <v>0</v>
      </c>
      <c r="BJ1145" s="11">
        <f t="shared" si="224"/>
        <v>0</v>
      </c>
    </row>
    <row r="1146" spans="56:62" ht="12.75">
      <c r="BD1146" s="11">
        <f t="shared" si="218"/>
        <v>0</v>
      </c>
      <c r="BE1146" s="11">
        <f t="shared" si="219"/>
        <v>0</v>
      </c>
      <c r="BF1146" s="11">
        <f t="shared" si="220"/>
        <v>0</v>
      </c>
      <c r="BG1146" s="11">
        <f t="shared" si="221"/>
        <v>0</v>
      </c>
      <c r="BH1146" s="11">
        <f t="shared" si="222"/>
        <v>0</v>
      </c>
      <c r="BI1146" s="11">
        <f t="shared" si="223"/>
        <v>0</v>
      </c>
      <c r="BJ1146" s="11">
        <f t="shared" si="224"/>
        <v>0</v>
      </c>
    </row>
    <row r="1147" spans="56:62" ht="12.75">
      <c r="BD1147" s="11">
        <f t="shared" si="218"/>
        <v>0</v>
      </c>
      <c r="BE1147" s="11">
        <f t="shared" si="219"/>
        <v>0</v>
      </c>
      <c r="BF1147" s="11">
        <f t="shared" si="220"/>
        <v>0</v>
      </c>
      <c r="BG1147" s="11">
        <f t="shared" si="221"/>
        <v>0</v>
      </c>
      <c r="BH1147" s="11">
        <f t="shared" si="222"/>
        <v>0</v>
      </c>
      <c r="BI1147" s="11">
        <f t="shared" si="223"/>
        <v>0</v>
      </c>
      <c r="BJ1147" s="11">
        <f t="shared" si="224"/>
        <v>0</v>
      </c>
    </row>
    <row r="1148" spans="56:62" ht="12.75">
      <c r="BD1148" s="11">
        <f t="shared" si="218"/>
        <v>0</v>
      </c>
      <c r="BE1148" s="11">
        <f t="shared" si="219"/>
        <v>0</v>
      </c>
      <c r="BF1148" s="11">
        <f t="shared" si="220"/>
        <v>0</v>
      </c>
      <c r="BG1148" s="11">
        <f t="shared" si="221"/>
        <v>0</v>
      </c>
      <c r="BH1148" s="11">
        <f t="shared" si="222"/>
        <v>0</v>
      </c>
      <c r="BI1148" s="11">
        <f t="shared" si="223"/>
        <v>0</v>
      </c>
      <c r="BJ1148" s="11">
        <f t="shared" si="224"/>
        <v>0</v>
      </c>
    </row>
    <row r="1149" spans="56:62" ht="12.75">
      <c r="BD1149" s="11">
        <f t="shared" si="218"/>
        <v>0</v>
      </c>
      <c r="BE1149" s="11">
        <f t="shared" si="219"/>
        <v>0</v>
      </c>
      <c r="BF1149" s="11">
        <f t="shared" si="220"/>
        <v>0</v>
      </c>
      <c r="BG1149" s="11">
        <f t="shared" si="221"/>
        <v>0</v>
      </c>
      <c r="BH1149" s="11">
        <f t="shared" si="222"/>
        <v>0</v>
      </c>
      <c r="BI1149" s="11">
        <f t="shared" si="223"/>
        <v>0</v>
      </c>
      <c r="BJ1149" s="11">
        <f t="shared" si="224"/>
        <v>0</v>
      </c>
    </row>
    <row r="1150" spans="56:62" ht="12.75">
      <c r="BD1150" s="11">
        <f t="shared" si="218"/>
        <v>0</v>
      </c>
      <c r="BE1150" s="11">
        <f t="shared" si="219"/>
        <v>0</v>
      </c>
      <c r="BF1150" s="11">
        <f t="shared" si="220"/>
        <v>0</v>
      </c>
      <c r="BG1150" s="11">
        <f t="shared" si="221"/>
        <v>0</v>
      </c>
      <c r="BH1150" s="11">
        <f t="shared" si="222"/>
        <v>0</v>
      </c>
      <c r="BI1150" s="11">
        <f t="shared" si="223"/>
        <v>0</v>
      </c>
      <c r="BJ1150" s="11">
        <f t="shared" si="224"/>
        <v>0</v>
      </c>
    </row>
    <row r="1151" spans="56:62" ht="12.75">
      <c r="BD1151" s="11">
        <f t="shared" si="218"/>
        <v>0</v>
      </c>
      <c r="BE1151" s="11">
        <f t="shared" si="219"/>
        <v>0</v>
      </c>
      <c r="BF1151" s="11">
        <f t="shared" si="220"/>
        <v>0</v>
      </c>
      <c r="BG1151" s="11">
        <f t="shared" si="221"/>
        <v>0</v>
      </c>
      <c r="BH1151" s="11">
        <f t="shared" si="222"/>
        <v>0</v>
      </c>
      <c r="BI1151" s="11">
        <f t="shared" si="223"/>
        <v>0</v>
      </c>
      <c r="BJ1151" s="11">
        <f t="shared" si="224"/>
        <v>0</v>
      </c>
    </row>
    <row r="1152" spans="56:62" ht="12.75">
      <c r="BD1152" s="11">
        <f t="shared" si="218"/>
        <v>0</v>
      </c>
      <c r="BE1152" s="11">
        <f t="shared" si="219"/>
        <v>0</v>
      </c>
      <c r="BF1152" s="11">
        <f t="shared" si="220"/>
        <v>0</v>
      </c>
      <c r="BG1152" s="11">
        <f t="shared" si="221"/>
        <v>0</v>
      </c>
      <c r="BH1152" s="11">
        <f t="shared" si="222"/>
        <v>0</v>
      </c>
      <c r="BI1152" s="11">
        <f t="shared" si="223"/>
        <v>0</v>
      </c>
      <c r="BJ1152" s="11">
        <f t="shared" si="224"/>
        <v>0</v>
      </c>
    </row>
    <row r="1153" spans="56:62" ht="12.75">
      <c r="BD1153" s="11">
        <f t="shared" si="218"/>
        <v>0</v>
      </c>
      <c r="BE1153" s="11">
        <f t="shared" si="219"/>
        <v>0</v>
      </c>
      <c r="BF1153" s="11">
        <f t="shared" si="220"/>
        <v>0</v>
      </c>
      <c r="BG1153" s="11">
        <f t="shared" si="221"/>
        <v>0</v>
      </c>
      <c r="BH1153" s="11">
        <f t="shared" si="222"/>
        <v>0</v>
      </c>
      <c r="BI1153" s="11">
        <f t="shared" si="223"/>
        <v>0</v>
      </c>
      <c r="BJ1153" s="11">
        <f t="shared" si="224"/>
        <v>0</v>
      </c>
    </row>
    <row r="1154" spans="56:62" ht="12.75">
      <c r="BD1154" s="11">
        <f t="shared" si="218"/>
        <v>0</v>
      </c>
      <c r="BE1154" s="11">
        <f t="shared" si="219"/>
        <v>0</v>
      </c>
      <c r="BF1154" s="11">
        <f t="shared" si="220"/>
        <v>0</v>
      </c>
      <c r="BG1154" s="11">
        <f t="shared" si="221"/>
        <v>0</v>
      </c>
      <c r="BH1154" s="11">
        <f t="shared" si="222"/>
        <v>0</v>
      </c>
      <c r="BI1154" s="11">
        <f t="shared" si="223"/>
        <v>0</v>
      </c>
      <c r="BJ1154" s="11">
        <f t="shared" si="224"/>
        <v>0</v>
      </c>
    </row>
    <row r="1155" spans="56:62" ht="12.75">
      <c r="BD1155" s="11">
        <f t="shared" si="218"/>
        <v>0</v>
      </c>
      <c r="BE1155" s="11">
        <f t="shared" si="219"/>
        <v>0</v>
      </c>
      <c r="BF1155" s="11">
        <f t="shared" si="220"/>
        <v>0</v>
      </c>
      <c r="BG1155" s="11">
        <f t="shared" si="221"/>
        <v>0</v>
      </c>
      <c r="BH1155" s="11">
        <f t="shared" si="222"/>
        <v>0</v>
      </c>
      <c r="BI1155" s="11">
        <f t="shared" si="223"/>
        <v>0</v>
      </c>
      <c r="BJ1155" s="11">
        <f t="shared" si="224"/>
        <v>0</v>
      </c>
    </row>
    <row r="1156" spans="56:62" ht="12.75">
      <c r="BD1156" s="11">
        <f t="shared" si="218"/>
        <v>0</v>
      </c>
      <c r="BE1156" s="11">
        <f t="shared" si="219"/>
        <v>0</v>
      </c>
      <c r="BF1156" s="11">
        <f t="shared" si="220"/>
        <v>0</v>
      </c>
      <c r="BG1156" s="11">
        <f t="shared" si="221"/>
        <v>0</v>
      </c>
      <c r="BH1156" s="11">
        <f t="shared" si="222"/>
        <v>0</v>
      </c>
      <c r="BI1156" s="11">
        <f t="shared" si="223"/>
        <v>0</v>
      </c>
      <c r="BJ1156" s="11">
        <f t="shared" si="224"/>
        <v>0</v>
      </c>
    </row>
    <row r="1157" spans="56:62" ht="12.75">
      <c r="BD1157" s="11">
        <f t="shared" si="218"/>
        <v>0</v>
      </c>
      <c r="BE1157" s="11">
        <f t="shared" si="219"/>
        <v>0</v>
      </c>
      <c r="BF1157" s="11">
        <f t="shared" si="220"/>
        <v>0</v>
      </c>
      <c r="BG1157" s="11">
        <f t="shared" si="221"/>
        <v>0</v>
      </c>
      <c r="BH1157" s="11">
        <f t="shared" si="222"/>
        <v>0</v>
      </c>
      <c r="BI1157" s="11">
        <f t="shared" si="223"/>
        <v>0</v>
      </c>
      <c r="BJ1157" s="11">
        <f t="shared" si="224"/>
        <v>0</v>
      </c>
    </row>
    <row r="1158" spans="56:62" ht="12.75">
      <c r="BD1158" s="11">
        <f t="shared" si="218"/>
        <v>0</v>
      </c>
      <c r="BE1158" s="11">
        <f t="shared" si="219"/>
        <v>0</v>
      </c>
      <c r="BF1158" s="11">
        <f t="shared" si="220"/>
        <v>0</v>
      </c>
      <c r="BG1158" s="11">
        <f t="shared" si="221"/>
        <v>0</v>
      </c>
      <c r="BH1158" s="11">
        <f t="shared" si="222"/>
        <v>0</v>
      </c>
      <c r="BI1158" s="11">
        <f t="shared" si="223"/>
        <v>0</v>
      </c>
      <c r="BJ1158" s="11">
        <f t="shared" si="224"/>
        <v>0</v>
      </c>
    </row>
    <row r="1159" spans="56:62" ht="12.75">
      <c r="BD1159" s="11">
        <f t="shared" si="218"/>
        <v>0</v>
      </c>
      <c r="BE1159" s="11">
        <f t="shared" si="219"/>
        <v>0</v>
      </c>
      <c r="BF1159" s="11">
        <f t="shared" si="220"/>
        <v>0</v>
      </c>
      <c r="BG1159" s="11">
        <f t="shared" si="221"/>
        <v>0</v>
      </c>
      <c r="BH1159" s="11">
        <f t="shared" si="222"/>
        <v>0</v>
      </c>
      <c r="BI1159" s="11">
        <f t="shared" si="223"/>
        <v>0</v>
      </c>
      <c r="BJ1159" s="11">
        <f t="shared" si="224"/>
        <v>0</v>
      </c>
    </row>
    <row r="1160" spans="56:62" ht="12.75">
      <c r="BD1160" s="11">
        <f t="shared" si="218"/>
        <v>0</v>
      </c>
      <c r="BE1160" s="11">
        <f t="shared" si="219"/>
        <v>0</v>
      </c>
      <c r="BF1160" s="11">
        <f t="shared" si="220"/>
        <v>0</v>
      </c>
      <c r="BG1160" s="11">
        <f t="shared" si="221"/>
        <v>0</v>
      </c>
      <c r="BH1160" s="11">
        <f t="shared" si="222"/>
        <v>0</v>
      </c>
      <c r="BI1160" s="11">
        <f t="shared" si="223"/>
        <v>0</v>
      </c>
      <c r="BJ1160" s="11">
        <f t="shared" si="224"/>
        <v>0</v>
      </c>
    </row>
    <row r="1161" spans="56:62" ht="12.75">
      <c r="BD1161" s="11">
        <f t="shared" si="218"/>
        <v>0</v>
      </c>
      <c r="BE1161" s="11">
        <f t="shared" si="219"/>
        <v>0</v>
      </c>
      <c r="BF1161" s="11">
        <f t="shared" si="220"/>
        <v>0</v>
      </c>
      <c r="BG1161" s="11">
        <f t="shared" si="221"/>
        <v>0</v>
      </c>
      <c r="BH1161" s="11">
        <f t="shared" si="222"/>
        <v>0</v>
      </c>
      <c r="BI1161" s="11">
        <f t="shared" si="223"/>
        <v>0</v>
      </c>
      <c r="BJ1161" s="11">
        <f t="shared" si="224"/>
        <v>0</v>
      </c>
    </row>
    <row r="1162" spans="56:62" ht="12.75">
      <c r="BD1162" s="11">
        <f aca="true" t="shared" si="225" ref="BD1162:BD1225">AZ1162+AV1162+AR1162+AN1162+AJ1162+AF1162+AB1162+X1162+T1162+P1162</f>
        <v>0</v>
      </c>
      <c r="BE1162" s="11">
        <f aca="true" t="shared" si="226" ref="BE1162:BE1225">BA1162+AW1162+AS1162+AO1162+AK1162+AG1162+AC1162+Y1162+U1162+Q1162+N1162+L1162+J1162+H1162</f>
        <v>0</v>
      </c>
      <c r="BF1162" s="11">
        <f aca="true" t="shared" si="227" ref="BF1162:BF1225">BB1162+AX1162+AT1162+AP1162+AL1162+AH1162+AD1162+Z1162+V1162+R1162</f>
        <v>0</v>
      </c>
      <c r="BG1162" s="11">
        <f aca="true" t="shared" si="228" ref="BG1162:BG1225">BC1162+AY1162+AU1162+AQ1162+AM1162+AI1162+AE1162+AA1162+W1162+S1162+O1162+M1162+K1162+I1162</f>
        <v>0</v>
      </c>
      <c r="BH1162" s="11">
        <f aca="true" t="shared" si="229" ref="BH1162:BH1225">BD1162+BF1162</f>
        <v>0</v>
      </c>
      <c r="BI1162" s="11">
        <f aca="true" t="shared" si="230" ref="BI1162:BI1225">BE1162+BG1162</f>
        <v>0</v>
      </c>
      <c r="BJ1162" s="11">
        <f aca="true" t="shared" si="231" ref="BJ1162:BJ1225">D1162</f>
        <v>0</v>
      </c>
    </row>
    <row r="1163" spans="56:62" ht="12.75">
      <c r="BD1163" s="11">
        <f t="shared" si="225"/>
        <v>0</v>
      </c>
      <c r="BE1163" s="11">
        <f t="shared" si="226"/>
        <v>0</v>
      </c>
      <c r="BF1163" s="11">
        <f t="shared" si="227"/>
        <v>0</v>
      </c>
      <c r="BG1163" s="11">
        <f t="shared" si="228"/>
        <v>0</v>
      </c>
      <c r="BH1163" s="11">
        <f t="shared" si="229"/>
        <v>0</v>
      </c>
      <c r="BI1163" s="11">
        <f t="shared" si="230"/>
        <v>0</v>
      </c>
      <c r="BJ1163" s="11">
        <f t="shared" si="231"/>
        <v>0</v>
      </c>
    </row>
    <row r="1164" spans="56:62" ht="12.75">
      <c r="BD1164" s="11">
        <f t="shared" si="225"/>
        <v>0</v>
      </c>
      <c r="BE1164" s="11">
        <f t="shared" si="226"/>
        <v>0</v>
      </c>
      <c r="BF1164" s="11">
        <f t="shared" si="227"/>
        <v>0</v>
      </c>
      <c r="BG1164" s="11">
        <f t="shared" si="228"/>
        <v>0</v>
      </c>
      <c r="BH1164" s="11">
        <f t="shared" si="229"/>
        <v>0</v>
      </c>
      <c r="BI1164" s="11">
        <f t="shared" si="230"/>
        <v>0</v>
      </c>
      <c r="BJ1164" s="11">
        <f t="shared" si="231"/>
        <v>0</v>
      </c>
    </row>
    <row r="1165" spans="56:62" ht="12.75">
      <c r="BD1165" s="11">
        <f t="shared" si="225"/>
        <v>0</v>
      </c>
      <c r="BE1165" s="11">
        <f t="shared" si="226"/>
        <v>0</v>
      </c>
      <c r="BF1165" s="11">
        <f t="shared" si="227"/>
        <v>0</v>
      </c>
      <c r="BG1165" s="11">
        <f t="shared" si="228"/>
        <v>0</v>
      </c>
      <c r="BH1165" s="11">
        <f t="shared" si="229"/>
        <v>0</v>
      </c>
      <c r="BI1165" s="11">
        <f t="shared" si="230"/>
        <v>0</v>
      </c>
      <c r="BJ1165" s="11">
        <f t="shared" si="231"/>
        <v>0</v>
      </c>
    </row>
    <row r="1166" spans="56:62" ht="12.75">
      <c r="BD1166" s="11">
        <f t="shared" si="225"/>
        <v>0</v>
      </c>
      <c r="BE1166" s="11">
        <f t="shared" si="226"/>
        <v>0</v>
      </c>
      <c r="BF1166" s="11">
        <f t="shared" si="227"/>
        <v>0</v>
      </c>
      <c r="BG1166" s="11">
        <f t="shared" si="228"/>
        <v>0</v>
      </c>
      <c r="BH1166" s="11">
        <f t="shared" si="229"/>
        <v>0</v>
      </c>
      <c r="BI1166" s="11">
        <f t="shared" si="230"/>
        <v>0</v>
      </c>
      <c r="BJ1166" s="11">
        <f t="shared" si="231"/>
        <v>0</v>
      </c>
    </row>
    <row r="1167" spans="56:62" ht="12.75">
      <c r="BD1167" s="11">
        <f t="shared" si="225"/>
        <v>0</v>
      </c>
      <c r="BE1167" s="11">
        <f t="shared" si="226"/>
        <v>0</v>
      </c>
      <c r="BF1167" s="11">
        <f t="shared" si="227"/>
        <v>0</v>
      </c>
      <c r="BG1167" s="11">
        <f t="shared" si="228"/>
        <v>0</v>
      </c>
      <c r="BH1167" s="11">
        <f t="shared" si="229"/>
        <v>0</v>
      </c>
      <c r="BI1167" s="11">
        <f t="shared" si="230"/>
        <v>0</v>
      </c>
      <c r="BJ1167" s="11">
        <f t="shared" si="231"/>
        <v>0</v>
      </c>
    </row>
    <row r="1168" spans="56:62" ht="12.75">
      <c r="BD1168" s="11">
        <f t="shared" si="225"/>
        <v>0</v>
      </c>
      <c r="BE1168" s="11">
        <f t="shared" si="226"/>
        <v>0</v>
      </c>
      <c r="BF1168" s="11">
        <f t="shared" si="227"/>
        <v>0</v>
      </c>
      <c r="BG1168" s="11">
        <f t="shared" si="228"/>
        <v>0</v>
      </c>
      <c r="BH1168" s="11">
        <f t="shared" si="229"/>
        <v>0</v>
      </c>
      <c r="BI1168" s="11">
        <f t="shared" si="230"/>
        <v>0</v>
      </c>
      <c r="BJ1168" s="11">
        <f t="shared" si="231"/>
        <v>0</v>
      </c>
    </row>
    <row r="1169" spans="56:62" ht="12.75">
      <c r="BD1169" s="11">
        <f t="shared" si="225"/>
        <v>0</v>
      </c>
      <c r="BE1169" s="11">
        <f t="shared" si="226"/>
        <v>0</v>
      </c>
      <c r="BF1169" s="11">
        <f t="shared" si="227"/>
        <v>0</v>
      </c>
      <c r="BG1169" s="11">
        <f t="shared" si="228"/>
        <v>0</v>
      </c>
      <c r="BH1169" s="11">
        <f t="shared" si="229"/>
        <v>0</v>
      </c>
      <c r="BI1169" s="11">
        <f t="shared" si="230"/>
        <v>0</v>
      </c>
      <c r="BJ1169" s="11">
        <f t="shared" si="231"/>
        <v>0</v>
      </c>
    </row>
    <row r="1170" spans="56:62" ht="12.75">
      <c r="BD1170" s="11">
        <f t="shared" si="225"/>
        <v>0</v>
      </c>
      <c r="BE1170" s="11">
        <f t="shared" si="226"/>
        <v>0</v>
      </c>
      <c r="BF1170" s="11">
        <f t="shared" si="227"/>
        <v>0</v>
      </c>
      <c r="BG1170" s="11">
        <f t="shared" si="228"/>
        <v>0</v>
      </c>
      <c r="BH1170" s="11">
        <f t="shared" si="229"/>
        <v>0</v>
      </c>
      <c r="BI1170" s="11">
        <f t="shared" si="230"/>
        <v>0</v>
      </c>
      <c r="BJ1170" s="11">
        <f t="shared" si="231"/>
        <v>0</v>
      </c>
    </row>
    <row r="1171" spans="56:62" ht="12.75">
      <c r="BD1171" s="11">
        <f t="shared" si="225"/>
        <v>0</v>
      </c>
      <c r="BE1171" s="11">
        <f t="shared" si="226"/>
        <v>0</v>
      </c>
      <c r="BF1171" s="11">
        <f t="shared" si="227"/>
        <v>0</v>
      </c>
      <c r="BG1171" s="11">
        <f t="shared" si="228"/>
        <v>0</v>
      </c>
      <c r="BH1171" s="11">
        <f t="shared" si="229"/>
        <v>0</v>
      </c>
      <c r="BI1171" s="11">
        <f t="shared" si="230"/>
        <v>0</v>
      </c>
      <c r="BJ1171" s="11">
        <f t="shared" si="231"/>
        <v>0</v>
      </c>
    </row>
    <row r="1172" spans="56:62" ht="12.75">
      <c r="BD1172" s="11">
        <f t="shared" si="225"/>
        <v>0</v>
      </c>
      <c r="BE1172" s="11">
        <f t="shared" si="226"/>
        <v>0</v>
      </c>
      <c r="BF1172" s="11">
        <f t="shared" si="227"/>
        <v>0</v>
      </c>
      <c r="BG1172" s="11">
        <f t="shared" si="228"/>
        <v>0</v>
      </c>
      <c r="BH1172" s="11">
        <f t="shared" si="229"/>
        <v>0</v>
      </c>
      <c r="BI1172" s="11">
        <f t="shared" si="230"/>
        <v>0</v>
      </c>
      <c r="BJ1172" s="11">
        <f t="shared" si="231"/>
        <v>0</v>
      </c>
    </row>
    <row r="1173" spans="56:62" ht="12.75">
      <c r="BD1173" s="11">
        <f t="shared" si="225"/>
        <v>0</v>
      </c>
      <c r="BE1173" s="11">
        <f t="shared" si="226"/>
        <v>0</v>
      </c>
      <c r="BF1173" s="11">
        <f t="shared" si="227"/>
        <v>0</v>
      </c>
      <c r="BG1173" s="11">
        <f t="shared" si="228"/>
        <v>0</v>
      </c>
      <c r="BH1173" s="11">
        <f t="shared" si="229"/>
        <v>0</v>
      </c>
      <c r="BI1173" s="11">
        <f t="shared" si="230"/>
        <v>0</v>
      </c>
      <c r="BJ1173" s="11">
        <f t="shared" si="231"/>
        <v>0</v>
      </c>
    </row>
    <row r="1174" spans="56:62" ht="12.75">
      <c r="BD1174" s="11">
        <f t="shared" si="225"/>
        <v>0</v>
      </c>
      <c r="BE1174" s="11">
        <f t="shared" si="226"/>
        <v>0</v>
      </c>
      <c r="BF1174" s="11">
        <f t="shared" si="227"/>
        <v>0</v>
      </c>
      <c r="BG1174" s="11">
        <f t="shared" si="228"/>
        <v>0</v>
      </c>
      <c r="BH1174" s="11">
        <f t="shared" si="229"/>
        <v>0</v>
      </c>
      <c r="BI1174" s="11">
        <f t="shared" si="230"/>
        <v>0</v>
      </c>
      <c r="BJ1174" s="11">
        <f t="shared" si="231"/>
        <v>0</v>
      </c>
    </row>
    <row r="1175" spans="56:62" ht="12.75">
      <c r="BD1175" s="11">
        <f t="shared" si="225"/>
        <v>0</v>
      </c>
      <c r="BE1175" s="11">
        <f t="shared" si="226"/>
        <v>0</v>
      </c>
      <c r="BF1175" s="11">
        <f t="shared" si="227"/>
        <v>0</v>
      </c>
      <c r="BG1175" s="11">
        <f t="shared" si="228"/>
        <v>0</v>
      </c>
      <c r="BH1175" s="11">
        <f t="shared" si="229"/>
        <v>0</v>
      </c>
      <c r="BI1175" s="11">
        <f t="shared" si="230"/>
        <v>0</v>
      </c>
      <c r="BJ1175" s="11">
        <f t="shared" si="231"/>
        <v>0</v>
      </c>
    </row>
    <row r="1176" spans="56:62" ht="12.75">
      <c r="BD1176" s="11">
        <f t="shared" si="225"/>
        <v>0</v>
      </c>
      <c r="BE1176" s="11">
        <f t="shared" si="226"/>
        <v>0</v>
      </c>
      <c r="BF1176" s="11">
        <f t="shared" si="227"/>
        <v>0</v>
      </c>
      <c r="BG1176" s="11">
        <f t="shared" si="228"/>
        <v>0</v>
      </c>
      <c r="BH1176" s="11">
        <f t="shared" si="229"/>
        <v>0</v>
      </c>
      <c r="BI1176" s="11">
        <f t="shared" si="230"/>
        <v>0</v>
      </c>
      <c r="BJ1176" s="11">
        <f t="shared" si="231"/>
        <v>0</v>
      </c>
    </row>
    <row r="1177" spans="56:62" ht="12.75">
      <c r="BD1177" s="11">
        <f t="shared" si="225"/>
        <v>0</v>
      </c>
      <c r="BE1177" s="11">
        <f t="shared" si="226"/>
        <v>0</v>
      </c>
      <c r="BF1177" s="11">
        <f t="shared" si="227"/>
        <v>0</v>
      </c>
      <c r="BG1177" s="11">
        <f t="shared" si="228"/>
        <v>0</v>
      </c>
      <c r="BH1177" s="11">
        <f t="shared" si="229"/>
        <v>0</v>
      </c>
      <c r="BI1177" s="11">
        <f t="shared" si="230"/>
        <v>0</v>
      </c>
      <c r="BJ1177" s="11">
        <f t="shared" si="231"/>
        <v>0</v>
      </c>
    </row>
    <row r="1178" spans="56:62" ht="12.75">
      <c r="BD1178" s="11">
        <f t="shared" si="225"/>
        <v>0</v>
      </c>
      <c r="BE1178" s="11">
        <f t="shared" si="226"/>
        <v>0</v>
      </c>
      <c r="BF1178" s="11">
        <f t="shared" si="227"/>
        <v>0</v>
      </c>
      <c r="BG1178" s="11">
        <f t="shared" si="228"/>
        <v>0</v>
      </c>
      <c r="BH1178" s="11">
        <f t="shared" si="229"/>
        <v>0</v>
      </c>
      <c r="BI1178" s="11">
        <f t="shared" si="230"/>
        <v>0</v>
      </c>
      <c r="BJ1178" s="11">
        <f t="shared" si="231"/>
        <v>0</v>
      </c>
    </row>
    <row r="1179" spans="56:62" ht="12.75">
      <c r="BD1179" s="11">
        <f t="shared" si="225"/>
        <v>0</v>
      </c>
      <c r="BE1179" s="11">
        <f t="shared" si="226"/>
        <v>0</v>
      </c>
      <c r="BF1179" s="11">
        <f t="shared" si="227"/>
        <v>0</v>
      </c>
      <c r="BG1179" s="11">
        <f t="shared" si="228"/>
        <v>0</v>
      </c>
      <c r="BH1179" s="11">
        <f t="shared" si="229"/>
        <v>0</v>
      </c>
      <c r="BI1179" s="11">
        <f t="shared" si="230"/>
        <v>0</v>
      </c>
      <c r="BJ1179" s="11">
        <f t="shared" si="231"/>
        <v>0</v>
      </c>
    </row>
    <row r="1180" spans="56:62" ht="12.75">
      <c r="BD1180" s="11">
        <f t="shared" si="225"/>
        <v>0</v>
      </c>
      <c r="BE1180" s="11">
        <f t="shared" si="226"/>
        <v>0</v>
      </c>
      <c r="BF1180" s="11">
        <f t="shared" si="227"/>
        <v>0</v>
      </c>
      <c r="BG1180" s="11">
        <f t="shared" si="228"/>
        <v>0</v>
      </c>
      <c r="BH1180" s="11">
        <f t="shared" si="229"/>
        <v>0</v>
      </c>
      <c r="BI1180" s="11">
        <f t="shared" si="230"/>
        <v>0</v>
      </c>
      <c r="BJ1180" s="11">
        <f t="shared" si="231"/>
        <v>0</v>
      </c>
    </row>
    <row r="1181" spans="56:62" ht="12.75">
      <c r="BD1181" s="11">
        <f t="shared" si="225"/>
        <v>0</v>
      </c>
      <c r="BE1181" s="11">
        <f t="shared" si="226"/>
        <v>0</v>
      </c>
      <c r="BF1181" s="11">
        <f t="shared" si="227"/>
        <v>0</v>
      </c>
      <c r="BG1181" s="11">
        <f t="shared" si="228"/>
        <v>0</v>
      </c>
      <c r="BH1181" s="11">
        <f t="shared" si="229"/>
        <v>0</v>
      </c>
      <c r="BI1181" s="11">
        <f t="shared" si="230"/>
        <v>0</v>
      </c>
      <c r="BJ1181" s="11">
        <f t="shared" si="231"/>
        <v>0</v>
      </c>
    </row>
    <row r="1182" spans="56:62" ht="12.75">
      <c r="BD1182" s="11">
        <f t="shared" si="225"/>
        <v>0</v>
      </c>
      <c r="BE1182" s="11">
        <f t="shared" si="226"/>
        <v>0</v>
      </c>
      <c r="BF1182" s="11">
        <f t="shared" si="227"/>
        <v>0</v>
      </c>
      <c r="BG1182" s="11">
        <f t="shared" si="228"/>
        <v>0</v>
      </c>
      <c r="BH1182" s="11">
        <f t="shared" si="229"/>
        <v>0</v>
      </c>
      <c r="BI1182" s="11">
        <f t="shared" si="230"/>
        <v>0</v>
      </c>
      <c r="BJ1182" s="11">
        <f t="shared" si="231"/>
        <v>0</v>
      </c>
    </row>
    <row r="1183" spans="56:62" ht="12.75">
      <c r="BD1183" s="11">
        <f t="shared" si="225"/>
        <v>0</v>
      </c>
      <c r="BE1183" s="11">
        <f t="shared" si="226"/>
        <v>0</v>
      </c>
      <c r="BF1183" s="11">
        <f t="shared" si="227"/>
        <v>0</v>
      </c>
      <c r="BG1183" s="11">
        <f t="shared" si="228"/>
        <v>0</v>
      </c>
      <c r="BH1183" s="11">
        <f t="shared" si="229"/>
        <v>0</v>
      </c>
      <c r="BI1183" s="11">
        <f t="shared" si="230"/>
        <v>0</v>
      </c>
      <c r="BJ1183" s="11">
        <f t="shared" si="231"/>
        <v>0</v>
      </c>
    </row>
    <row r="1184" spans="56:62" ht="12.75">
      <c r="BD1184" s="11">
        <f t="shared" si="225"/>
        <v>0</v>
      </c>
      <c r="BE1184" s="11">
        <f t="shared" si="226"/>
        <v>0</v>
      </c>
      <c r="BF1184" s="11">
        <f t="shared" si="227"/>
        <v>0</v>
      </c>
      <c r="BG1184" s="11">
        <f t="shared" si="228"/>
        <v>0</v>
      </c>
      <c r="BH1184" s="11">
        <f t="shared" si="229"/>
        <v>0</v>
      </c>
      <c r="BI1184" s="11">
        <f t="shared" si="230"/>
        <v>0</v>
      </c>
      <c r="BJ1184" s="11">
        <f t="shared" si="231"/>
        <v>0</v>
      </c>
    </row>
    <row r="1185" spans="56:62" ht="12.75">
      <c r="BD1185" s="11">
        <f t="shared" si="225"/>
        <v>0</v>
      </c>
      <c r="BE1185" s="11">
        <f t="shared" si="226"/>
        <v>0</v>
      </c>
      <c r="BF1185" s="11">
        <f t="shared" si="227"/>
        <v>0</v>
      </c>
      <c r="BG1185" s="11">
        <f t="shared" si="228"/>
        <v>0</v>
      </c>
      <c r="BH1185" s="11">
        <f t="shared" si="229"/>
        <v>0</v>
      </c>
      <c r="BI1185" s="11">
        <f t="shared" si="230"/>
        <v>0</v>
      </c>
      <c r="BJ1185" s="11">
        <f t="shared" si="231"/>
        <v>0</v>
      </c>
    </row>
    <row r="1186" spans="56:62" ht="12.75">
      <c r="BD1186" s="11">
        <f t="shared" si="225"/>
        <v>0</v>
      </c>
      <c r="BE1186" s="11">
        <f t="shared" si="226"/>
        <v>0</v>
      </c>
      <c r="BF1186" s="11">
        <f t="shared" si="227"/>
        <v>0</v>
      </c>
      <c r="BG1186" s="11">
        <f t="shared" si="228"/>
        <v>0</v>
      </c>
      <c r="BH1186" s="11">
        <f t="shared" si="229"/>
        <v>0</v>
      </c>
      <c r="BI1186" s="11">
        <f t="shared" si="230"/>
        <v>0</v>
      </c>
      <c r="BJ1186" s="11">
        <f t="shared" si="231"/>
        <v>0</v>
      </c>
    </row>
    <row r="1187" spans="56:62" ht="12.75">
      <c r="BD1187" s="11">
        <f t="shared" si="225"/>
        <v>0</v>
      </c>
      <c r="BE1187" s="11">
        <f t="shared" si="226"/>
        <v>0</v>
      </c>
      <c r="BF1187" s="11">
        <f t="shared" si="227"/>
        <v>0</v>
      </c>
      <c r="BG1187" s="11">
        <f t="shared" si="228"/>
        <v>0</v>
      </c>
      <c r="BH1187" s="11">
        <f t="shared" si="229"/>
        <v>0</v>
      </c>
      <c r="BI1187" s="11">
        <f t="shared" si="230"/>
        <v>0</v>
      </c>
      <c r="BJ1187" s="11">
        <f t="shared" si="231"/>
        <v>0</v>
      </c>
    </row>
    <row r="1188" spans="56:62" ht="12.75">
      <c r="BD1188" s="11">
        <f t="shared" si="225"/>
        <v>0</v>
      </c>
      <c r="BE1188" s="11">
        <f t="shared" si="226"/>
        <v>0</v>
      </c>
      <c r="BF1188" s="11">
        <f t="shared" si="227"/>
        <v>0</v>
      </c>
      <c r="BG1188" s="11">
        <f t="shared" si="228"/>
        <v>0</v>
      </c>
      <c r="BH1188" s="11">
        <f t="shared" si="229"/>
        <v>0</v>
      </c>
      <c r="BI1188" s="11">
        <f t="shared" si="230"/>
        <v>0</v>
      </c>
      <c r="BJ1188" s="11">
        <f t="shared" si="231"/>
        <v>0</v>
      </c>
    </row>
    <row r="1189" spans="56:62" ht="12.75">
      <c r="BD1189" s="11">
        <f t="shared" si="225"/>
        <v>0</v>
      </c>
      <c r="BE1189" s="11">
        <f t="shared" si="226"/>
        <v>0</v>
      </c>
      <c r="BF1189" s="11">
        <f t="shared" si="227"/>
        <v>0</v>
      </c>
      <c r="BG1189" s="11">
        <f t="shared" si="228"/>
        <v>0</v>
      </c>
      <c r="BH1189" s="11">
        <f t="shared" si="229"/>
        <v>0</v>
      </c>
      <c r="BI1189" s="11">
        <f t="shared" si="230"/>
        <v>0</v>
      </c>
      <c r="BJ1189" s="11">
        <f t="shared" si="231"/>
        <v>0</v>
      </c>
    </row>
    <row r="1190" spans="56:62" ht="12.75">
      <c r="BD1190" s="11">
        <f t="shared" si="225"/>
        <v>0</v>
      </c>
      <c r="BE1190" s="11">
        <f t="shared" si="226"/>
        <v>0</v>
      </c>
      <c r="BF1190" s="11">
        <f t="shared" si="227"/>
        <v>0</v>
      </c>
      <c r="BG1190" s="11">
        <f t="shared" si="228"/>
        <v>0</v>
      </c>
      <c r="BH1190" s="11">
        <f t="shared" si="229"/>
        <v>0</v>
      </c>
      <c r="BI1190" s="11">
        <f t="shared" si="230"/>
        <v>0</v>
      </c>
      <c r="BJ1190" s="11">
        <f t="shared" si="231"/>
        <v>0</v>
      </c>
    </row>
    <row r="1191" spans="56:62" ht="12.75">
      <c r="BD1191" s="11">
        <f t="shared" si="225"/>
        <v>0</v>
      </c>
      <c r="BE1191" s="11">
        <f t="shared" si="226"/>
        <v>0</v>
      </c>
      <c r="BF1191" s="11">
        <f t="shared" si="227"/>
        <v>0</v>
      </c>
      <c r="BG1191" s="11">
        <f t="shared" si="228"/>
        <v>0</v>
      </c>
      <c r="BH1191" s="11">
        <f t="shared" si="229"/>
        <v>0</v>
      </c>
      <c r="BI1191" s="11">
        <f t="shared" si="230"/>
        <v>0</v>
      </c>
      <c r="BJ1191" s="11">
        <f t="shared" si="231"/>
        <v>0</v>
      </c>
    </row>
    <row r="1192" spans="56:62" ht="12.75">
      <c r="BD1192" s="11">
        <f t="shared" si="225"/>
        <v>0</v>
      </c>
      <c r="BE1192" s="11">
        <f t="shared" si="226"/>
        <v>0</v>
      </c>
      <c r="BF1192" s="11">
        <f t="shared" si="227"/>
        <v>0</v>
      </c>
      <c r="BG1192" s="11">
        <f t="shared" si="228"/>
        <v>0</v>
      </c>
      <c r="BH1192" s="11">
        <f t="shared" si="229"/>
        <v>0</v>
      </c>
      <c r="BI1192" s="11">
        <f t="shared" si="230"/>
        <v>0</v>
      </c>
      <c r="BJ1192" s="11">
        <f t="shared" si="231"/>
        <v>0</v>
      </c>
    </row>
    <row r="1193" spans="56:62" ht="12.75">
      <c r="BD1193" s="11">
        <f t="shared" si="225"/>
        <v>0</v>
      </c>
      <c r="BE1193" s="11">
        <f t="shared" si="226"/>
        <v>0</v>
      </c>
      <c r="BF1193" s="11">
        <f t="shared" si="227"/>
        <v>0</v>
      </c>
      <c r="BG1193" s="11">
        <f t="shared" si="228"/>
        <v>0</v>
      </c>
      <c r="BH1193" s="11">
        <f t="shared" si="229"/>
        <v>0</v>
      </c>
      <c r="BI1193" s="11">
        <f t="shared" si="230"/>
        <v>0</v>
      </c>
      <c r="BJ1193" s="11">
        <f t="shared" si="231"/>
        <v>0</v>
      </c>
    </row>
    <row r="1194" spans="56:62" ht="12.75">
      <c r="BD1194" s="11">
        <f t="shared" si="225"/>
        <v>0</v>
      </c>
      <c r="BE1194" s="11">
        <f t="shared" si="226"/>
        <v>0</v>
      </c>
      <c r="BF1194" s="11">
        <f t="shared" si="227"/>
        <v>0</v>
      </c>
      <c r="BG1194" s="11">
        <f t="shared" si="228"/>
        <v>0</v>
      </c>
      <c r="BH1194" s="11">
        <f t="shared" si="229"/>
        <v>0</v>
      </c>
      <c r="BI1194" s="11">
        <f t="shared" si="230"/>
        <v>0</v>
      </c>
      <c r="BJ1194" s="11">
        <f t="shared" si="231"/>
        <v>0</v>
      </c>
    </row>
    <row r="1195" spans="56:62" ht="12.75">
      <c r="BD1195" s="11">
        <f t="shared" si="225"/>
        <v>0</v>
      </c>
      <c r="BE1195" s="11">
        <f t="shared" si="226"/>
        <v>0</v>
      </c>
      <c r="BF1195" s="11">
        <f t="shared" si="227"/>
        <v>0</v>
      </c>
      <c r="BG1195" s="11">
        <f t="shared" si="228"/>
        <v>0</v>
      </c>
      <c r="BH1195" s="11">
        <f t="shared" si="229"/>
        <v>0</v>
      </c>
      <c r="BI1195" s="11">
        <f t="shared" si="230"/>
        <v>0</v>
      </c>
      <c r="BJ1195" s="11">
        <f t="shared" si="231"/>
        <v>0</v>
      </c>
    </row>
    <row r="1196" spans="56:62" ht="12.75">
      <c r="BD1196" s="11">
        <f t="shared" si="225"/>
        <v>0</v>
      </c>
      <c r="BE1196" s="11">
        <f t="shared" si="226"/>
        <v>0</v>
      </c>
      <c r="BF1196" s="11">
        <f t="shared" si="227"/>
        <v>0</v>
      </c>
      <c r="BG1196" s="11">
        <f t="shared" si="228"/>
        <v>0</v>
      </c>
      <c r="BH1196" s="11">
        <f t="shared" si="229"/>
        <v>0</v>
      </c>
      <c r="BI1196" s="11">
        <f t="shared" si="230"/>
        <v>0</v>
      </c>
      <c r="BJ1196" s="11">
        <f t="shared" si="231"/>
        <v>0</v>
      </c>
    </row>
    <row r="1197" spans="56:62" ht="12.75">
      <c r="BD1197" s="11">
        <f t="shared" si="225"/>
        <v>0</v>
      </c>
      <c r="BE1197" s="11">
        <f t="shared" si="226"/>
        <v>0</v>
      </c>
      <c r="BF1197" s="11">
        <f t="shared" si="227"/>
        <v>0</v>
      </c>
      <c r="BG1197" s="11">
        <f t="shared" si="228"/>
        <v>0</v>
      </c>
      <c r="BH1197" s="11">
        <f t="shared" si="229"/>
        <v>0</v>
      </c>
      <c r="BI1197" s="11">
        <f t="shared" si="230"/>
        <v>0</v>
      </c>
      <c r="BJ1197" s="11">
        <f t="shared" si="231"/>
        <v>0</v>
      </c>
    </row>
    <row r="1198" spans="56:62" ht="12.75">
      <c r="BD1198" s="11">
        <f t="shared" si="225"/>
        <v>0</v>
      </c>
      <c r="BE1198" s="11">
        <f t="shared" si="226"/>
        <v>0</v>
      </c>
      <c r="BF1198" s="11">
        <f t="shared" si="227"/>
        <v>0</v>
      </c>
      <c r="BG1198" s="11">
        <f t="shared" si="228"/>
        <v>0</v>
      </c>
      <c r="BH1198" s="11">
        <f t="shared" si="229"/>
        <v>0</v>
      </c>
      <c r="BI1198" s="11">
        <f t="shared" si="230"/>
        <v>0</v>
      </c>
      <c r="BJ1198" s="11">
        <f t="shared" si="231"/>
        <v>0</v>
      </c>
    </row>
    <row r="1199" spans="56:62" ht="12.75">
      <c r="BD1199" s="11">
        <f t="shared" si="225"/>
        <v>0</v>
      </c>
      <c r="BE1199" s="11">
        <f t="shared" si="226"/>
        <v>0</v>
      </c>
      <c r="BF1199" s="11">
        <f t="shared" si="227"/>
        <v>0</v>
      </c>
      <c r="BG1199" s="11">
        <f t="shared" si="228"/>
        <v>0</v>
      </c>
      <c r="BH1199" s="11">
        <f t="shared" si="229"/>
        <v>0</v>
      </c>
      <c r="BI1199" s="11">
        <f t="shared" si="230"/>
        <v>0</v>
      </c>
      <c r="BJ1199" s="11">
        <f t="shared" si="231"/>
        <v>0</v>
      </c>
    </row>
    <row r="1200" spans="56:62" ht="12.75">
      <c r="BD1200" s="11">
        <f t="shared" si="225"/>
        <v>0</v>
      </c>
      <c r="BE1200" s="11">
        <f t="shared" si="226"/>
        <v>0</v>
      </c>
      <c r="BF1200" s="11">
        <f t="shared" si="227"/>
        <v>0</v>
      </c>
      <c r="BG1200" s="11">
        <f t="shared" si="228"/>
        <v>0</v>
      </c>
      <c r="BH1200" s="11">
        <f t="shared" si="229"/>
        <v>0</v>
      </c>
      <c r="BI1200" s="11">
        <f t="shared" si="230"/>
        <v>0</v>
      </c>
      <c r="BJ1200" s="11">
        <f t="shared" si="231"/>
        <v>0</v>
      </c>
    </row>
    <row r="1201" spans="56:62" ht="12.75">
      <c r="BD1201" s="11">
        <f t="shared" si="225"/>
        <v>0</v>
      </c>
      <c r="BE1201" s="11">
        <f t="shared" si="226"/>
        <v>0</v>
      </c>
      <c r="BF1201" s="11">
        <f t="shared" si="227"/>
        <v>0</v>
      </c>
      <c r="BG1201" s="11">
        <f t="shared" si="228"/>
        <v>0</v>
      </c>
      <c r="BH1201" s="11">
        <f t="shared" si="229"/>
        <v>0</v>
      </c>
      <c r="BI1201" s="11">
        <f t="shared" si="230"/>
        <v>0</v>
      </c>
      <c r="BJ1201" s="11">
        <f t="shared" si="231"/>
        <v>0</v>
      </c>
    </row>
    <row r="1202" spans="56:62" ht="12.75">
      <c r="BD1202" s="11">
        <f t="shared" si="225"/>
        <v>0</v>
      </c>
      <c r="BE1202" s="11">
        <f t="shared" si="226"/>
        <v>0</v>
      </c>
      <c r="BF1202" s="11">
        <f t="shared" si="227"/>
        <v>0</v>
      </c>
      <c r="BG1202" s="11">
        <f t="shared" si="228"/>
        <v>0</v>
      </c>
      <c r="BH1202" s="11">
        <f t="shared" si="229"/>
        <v>0</v>
      </c>
      <c r="BI1202" s="11">
        <f t="shared" si="230"/>
        <v>0</v>
      </c>
      <c r="BJ1202" s="11">
        <f t="shared" si="231"/>
        <v>0</v>
      </c>
    </row>
    <row r="1203" spans="56:62" ht="12.75">
      <c r="BD1203" s="11">
        <f t="shared" si="225"/>
        <v>0</v>
      </c>
      <c r="BE1203" s="11">
        <f t="shared" si="226"/>
        <v>0</v>
      </c>
      <c r="BF1203" s="11">
        <f t="shared" si="227"/>
        <v>0</v>
      </c>
      <c r="BG1203" s="11">
        <f t="shared" si="228"/>
        <v>0</v>
      </c>
      <c r="BH1203" s="11">
        <f t="shared" si="229"/>
        <v>0</v>
      </c>
      <c r="BI1203" s="11">
        <f t="shared" si="230"/>
        <v>0</v>
      </c>
      <c r="BJ1203" s="11">
        <f t="shared" si="231"/>
        <v>0</v>
      </c>
    </row>
    <row r="1204" spans="56:62" ht="12.75">
      <c r="BD1204" s="11">
        <f t="shared" si="225"/>
        <v>0</v>
      </c>
      <c r="BE1204" s="11">
        <f t="shared" si="226"/>
        <v>0</v>
      </c>
      <c r="BF1204" s="11">
        <f t="shared" si="227"/>
        <v>0</v>
      </c>
      <c r="BG1204" s="11">
        <f t="shared" si="228"/>
        <v>0</v>
      </c>
      <c r="BH1204" s="11">
        <f t="shared" si="229"/>
        <v>0</v>
      </c>
      <c r="BI1204" s="11">
        <f t="shared" si="230"/>
        <v>0</v>
      </c>
      <c r="BJ1204" s="11">
        <f t="shared" si="231"/>
        <v>0</v>
      </c>
    </row>
    <row r="1205" spans="56:62" ht="12.75">
      <c r="BD1205" s="11">
        <f t="shared" si="225"/>
        <v>0</v>
      </c>
      <c r="BE1205" s="11">
        <f t="shared" si="226"/>
        <v>0</v>
      </c>
      <c r="BF1205" s="11">
        <f t="shared" si="227"/>
        <v>0</v>
      </c>
      <c r="BG1205" s="11">
        <f t="shared" si="228"/>
        <v>0</v>
      </c>
      <c r="BH1205" s="11">
        <f t="shared" si="229"/>
        <v>0</v>
      </c>
      <c r="BI1205" s="11">
        <f t="shared" si="230"/>
        <v>0</v>
      </c>
      <c r="BJ1205" s="11">
        <f t="shared" si="231"/>
        <v>0</v>
      </c>
    </row>
    <row r="1206" spans="56:62" ht="12.75">
      <c r="BD1206" s="11">
        <f t="shared" si="225"/>
        <v>0</v>
      </c>
      <c r="BE1206" s="11">
        <f t="shared" si="226"/>
        <v>0</v>
      </c>
      <c r="BF1206" s="11">
        <f t="shared" si="227"/>
        <v>0</v>
      </c>
      <c r="BG1206" s="11">
        <f t="shared" si="228"/>
        <v>0</v>
      </c>
      <c r="BH1206" s="11">
        <f t="shared" si="229"/>
        <v>0</v>
      </c>
      <c r="BI1206" s="11">
        <f t="shared" si="230"/>
        <v>0</v>
      </c>
      <c r="BJ1206" s="11">
        <f t="shared" si="231"/>
        <v>0</v>
      </c>
    </row>
    <row r="1207" spans="56:62" ht="12.75">
      <c r="BD1207" s="11">
        <f t="shared" si="225"/>
        <v>0</v>
      </c>
      <c r="BE1207" s="11">
        <f t="shared" si="226"/>
        <v>0</v>
      </c>
      <c r="BF1207" s="11">
        <f t="shared" si="227"/>
        <v>0</v>
      </c>
      <c r="BG1207" s="11">
        <f t="shared" si="228"/>
        <v>0</v>
      </c>
      <c r="BH1207" s="11">
        <f t="shared" si="229"/>
        <v>0</v>
      </c>
      <c r="BI1207" s="11">
        <f t="shared" si="230"/>
        <v>0</v>
      </c>
      <c r="BJ1207" s="11">
        <f t="shared" si="231"/>
        <v>0</v>
      </c>
    </row>
    <row r="1208" spans="56:62" ht="12.75">
      <c r="BD1208" s="11">
        <f t="shared" si="225"/>
        <v>0</v>
      </c>
      <c r="BE1208" s="11">
        <f t="shared" si="226"/>
        <v>0</v>
      </c>
      <c r="BF1208" s="11">
        <f t="shared" si="227"/>
        <v>0</v>
      </c>
      <c r="BG1208" s="11">
        <f t="shared" si="228"/>
        <v>0</v>
      </c>
      <c r="BH1208" s="11">
        <f t="shared" si="229"/>
        <v>0</v>
      </c>
      <c r="BI1208" s="11">
        <f t="shared" si="230"/>
        <v>0</v>
      </c>
      <c r="BJ1208" s="11">
        <f t="shared" si="231"/>
        <v>0</v>
      </c>
    </row>
    <row r="1209" spans="56:62" ht="12.75">
      <c r="BD1209" s="11">
        <f t="shared" si="225"/>
        <v>0</v>
      </c>
      <c r="BE1209" s="11">
        <f t="shared" si="226"/>
        <v>0</v>
      </c>
      <c r="BF1209" s="11">
        <f t="shared" si="227"/>
        <v>0</v>
      </c>
      <c r="BG1209" s="11">
        <f t="shared" si="228"/>
        <v>0</v>
      </c>
      <c r="BH1209" s="11">
        <f t="shared" si="229"/>
        <v>0</v>
      </c>
      <c r="BI1209" s="11">
        <f t="shared" si="230"/>
        <v>0</v>
      </c>
      <c r="BJ1209" s="11">
        <f t="shared" si="231"/>
        <v>0</v>
      </c>
    </row>
    <row r="1210" spans="56:62" ht="12.75">
      <c r="BD1210" s="11">
        <f t="shared" si="225"/>
        <v>0</v>
      </c>
      <c r="BE1210" s="11">
        <f t="shared" si="226"/>
        <v>0</v>
      </c>
      <c r="BF1210" s="11">
        <f t="shared" si="227"/>
        <v>0</v>
      </c>
      <c r="BG1210" s="11">
        <f t="shared" si="228"/>
        <v>0</v>
      </c>
      <c r="BH1210" s="11">
        <f t="shared" si="229"/>
        <v>0</v>
      </c>
      <c r="BI1210" s="11">
        <f t="shared" si="230"/>
        <v>0</v>
      </c>
      <c r="BJ1210" s="11">
        <f t="shared" si="231"/>
        <v>0</v>
      </c>
    </row>
    <row r="1211" spans="56:62" ht="12.75">
      <c r="BD1211" s="11">
        <f t="shared" si="225"/>
        <v>0</v>
      </c>
      <c r="BE1211" s="11">
        <f t="shared" si="226"/>
        <v>0</v>
      </c>
      <c r="BF1211" s="11">
        <f t="shared" si="227"/>
        <v>0</v>
      </c>
      <c r="BG1211" s="11">
        <f t="shared" si="228"/>
        <v>0</v>
      </c>
      <c r="BH1211" s="11">
        <f t="shared" si="229"/>
        <v>0</v>
      </c>
      <c r="BI1211" s="11">
        <f t="shared" si="230"/>
        <v>0</v>
      </c>
      <c r="BJ1211" s="11">
        <f t="shared" si="231"/>
        <v>0</v>
      </c>
    </row>
    <row r="1212" spans="56:62" ht="12.75">
      <c r="BD1212" s="11">
        <f t="shared" si="225"/>
        <v>0</v>
      </c>
      <c r="BE1212" s="11">
        <f t="shared" si="226"/>
        <v>0</v>
      </c>
      <c r="BF1212" s="11">
        <f t="shared" si="227"/>
        <v>0</v>
      </c>
      <c r="BG1212" s="11">
        <f t="shared" si="228"/>
        <v>0</v>
      </c>
      <c r="BH1212" s="11">
        <f t="shared" si="229"/>
        <v>0</v>
      </c>
      <c r="BI1212" s="11">
        <f t="shared" si="230"/>
        <v>0</v>
      </c>
      <c r="BJ1212" s="11">
        <f t="shared" si="231"/>
        <v>0</v>
      </c>
    </row>
    <row r="1213" spans="56:62" ht="12.75">
      <c r="BD1213" s="11">
        <f t="shared" si="225"/>
        <v>0</v>
      </c>
      <c r="BE1213" s="11">
        <f t="shared" si="226"/>
        <v>0</v>
      </c>
      <c r="BF1213" s="11">
        <f t="shared" si="227"/>
        <v>0</v>
      </c>
      <c r="BG1213" s="11">
        <f t="shared" si="228"/>
        <v>0</v>
      </c>
      <c r="BH1213" s="11">
        <f t="shared" si="229"/>
        <v>0</v>
      </c>
      <c r="BI1213" s="11">
        <f t="shared" si="230"/>
        <v>0</v>
      </c>
      <c r="BJ1213" s="11">
        <f t="shared" si="231"/>
        <v>0</v>
      </c>
    </row>
    <row r="1214" spans="56:62" ht="12.75">
      <c r="BD1214" s="11">
        <f t="shared" si="225"/>
        <v>0</v>
      </c>
      <c r="BE1214" s="11">
        <f t="shared" si="226"/>
        <v>0</v>
      </c>
      <c r="BF1214" s="11">
        <f t="shared" si="227"/>
        <v>0</v>
      </c>
      <c r="BG1214" s="11">
        <f t="shared" si="228"/>
        <v>0</v>
      </c>
      <c r="BH1214" s="11">
        <f t="shared" si="229"/>
        <v>0</v>
      </c>
      <c r="BI1214" s="11">
        <f t="shared" si="230"/>
        <v>0</v>
      </c>
      <c r="BJ1214" s="11">
        <f t="shared" si="231"/>
        <v>0</v>
      </c>
    </row>
    <row r="1215" spans="56:62" ht="12.75">
      <c r="BD1215" s="11">
        <f t="shared" si="225"/>
        <v>0</v>
      </c>
      <c r="BE1215" s="11">
        <f t="shared" si="226"/>
        <v>0</v>
      </c>
      <c r="BF1215" s="11">
        <f t="shared" si="227"/>
        <v>0</v>
      </c>
      <c r="BG1215" s="11">
        <f t="shared" si="228"/>
        <v>0</v>
      </c>
      <c r="BH1215" s="11">
        <f t="shared" si="229"/>
        <v>0</v>
      </c>
      <c r="BI1215" s="11">
        <f t="shared" si="230"/>
        <v>0</v>
      </c>
      <c r="BJ1215" s="11">
        <f t="shared" si="231"/>
        <v>0</v>
      </c>
    </row>
    <row r="1216" spans="56:62" ht="12.75">
      <c r="BD1216" s="11">
        <f t="shared" si="225"/>
        <v>0</v>
      </c>
      <c r="BE1216" s="11">
        <f t="shared" si="226"/>
        <v>0</v>
      </c>
      <c r="BF1216" s="11">
        <f t="shared" si="227"/>
        <v>0</v>
      </c>
      <c r="BG1216" s="11">
        <f t="shared" si="228"/>
        <v>0</v>
      </c>
      <c r="BH1216" s="11">
        <f t="shared" si="229"/>
        <v>0</v>
      </c>
      <c r="BI1216" s="11">
        <f t="shared" si="230"/>
        <v>0</v>
      </c>
      <c r="BJ1216" s="11">
        <f t="shared" si="231"/>
        <v>0</v>
      </c>
    </row>
    <row r="1217" spans="56:62" ht="12.75">
      <c r="BD1217" s="11">
        <f t="shared" si="225"/>
        <v>0</v>
      </c>
      <c r="BE1217" s="11">
        <f t="shared" si="226"/>
        <v>0</v>
      </c>
      <c r="BF1217" s="11">
        <f t="shared" si="227"/>
        <v>0</v>
      </c>
      <c r="BG1217" s="11">
        <f t="shared" si="228"/>
        <v>0</v>
      </c>
      <c r="BH1217" s="11">
        <f t="shared" si="229"/>
        <v>0</v>
      </c>
      <c r="BI1217" s="11">
        <f t="shared" si="230"/>
        <v>0</v>
      </c>
      <c r="BJ1217" s="11">
        <f t="shared" si="231"/>
        <v>0</v>
      </c>
    </row>
    <row r="1218" spans="56:62" ht="12.75">
      <c r="BD1218" s="11">
        <f t="shared" si="225"/>
        <v>0</v>
      </c>
      <c r="BE1218" s="11">
        <f t="shared" si="226"/>
        <v>0</v>
      </c>
      <c r="BF1218" s="11">
        <f t="shared" si="227"/>
        <v>0</v>
      </c>
      <c r="BG1218" s="11">
        <f t="shared" si="228"/>
        <v>0</v>
      </c>
      <c r="BH1218" s="11">
        <f t="shared" si="229"/>
        <v>0</v>
      </c>
      <c r="BI1218" s="11">
        <f t="shared" si="230"/>
        <v>0</v>
      </c>
      <c r="BJ1218" s="11">
        <f t="shared" si="231"/>
        <v>0</v>
      </c>
    </row>
    <row r="1219" spans="56:62" ht="12.75">
      <c r="BD1219" s="11">
        <f t="shared" si="225"/>
        <v>0</v>
      </c>
      <c r="BE1219" s="11">
        <f t="shared" si="226"/>
        <v>0</v>
      </c>
      <c r="BF1219" s="11">
        <f t="shared" si="227"/>
        <v>0</v>
      </c>
      <c r="BG1219" s="11">
        <f t="shared" si="228"/>
        <v>0</v>
      </c>
      <c r="BH1219" s="11">
        <f t="shared" si="229"/>
        <v>0</v>
      </c>
      <c r="BI1219" s="11">
        <f t="shared" si="230"/>
        <v>0</v>
      </c>
      <c r="BJ1219" s="11">
        <f t="shared" si="231"/>
        <v>0</v>
      </c>
    </row>
    <row r="1220" spans="56:62" ht="12.75">
      <c r="BD1220" s="11">
        <f t="shared" si="225"/>
        <v>0</v>
      </c>
      <c r="BE1220" s="11">
        <f t="shared" si="226"/>
        <v>0</v>
      </c>
      <c r="BF1220" s="11">
        <f t="shared" si="227"/>
        <v>0</v>
      </c>
      <c r="BG1220" s="11">
        <f t="shared" si="228"/>
        <v>0</v>
      </c>
      <c r="BH1220" s="11">
        <f t="shared" si="229"/>
        <v>0</v>
      </c>
      <c r="BI1220" s="11">
        <f t="shared" si="230"/>
        <v>0</v>
      </c>
      <c r="BJ1220" s="11">
        <f t="shared" si="231"/>
        <v>0</v>
      </c>
    </row>
    <row r="1221" spans="56:62" ht="12.75">
      <c r="BD1221" s="11">
        <f t="shared" si="225"/>
        <v>0</v>
      </c>
      <c r="BE1221" s="11">
        <f t="shared" si="226"/>
        <v>0</v>
      </c>
      <c r="BF1221" s="11">
        <f t="shared" si="227"/>
        <v>0</v>
      </c>
      <c r="BG1221" s="11">
        <f t="shared" si="228"/>
        <v>0</v>
      </c>
      <c r="BH1221" s="11">
        <f t="shared" si="229"/>
        <v>0</v>
      </c>
      <c r="BI1221" s="11">
        <f t="shared" si="230"/>
        <v>0</v>
      </c>
      <c r="BJ1221" s="11">
        <f t="shared" si="231"/>
        <v>0</v>
      </c>
    </row>
    <row r="1222" spans="56:62" ht="12.75">
      <c r="BD1222" s="11">
        <f t="shared" si="225"/>
        <v>0</v>
      </c>
      <c r="BE1222" s="11">
        <f t="shared" si="226"/>
        <v>0</v>
      </c>
      <c r="BF1222" s="11">
        <f t="shared" si="227"/>
        <v>0</v>
      </c>
      <c r="BG1222" s="11">
        <f t="shared" si="228"/>
        <v>0</v>
      </c>
      <c r="BH1222" s="11">
        <f t="shared" si="229"/>
        <v>0</v>
      </c>
      <c r="BI1222" s="11">
        <f t="shared" si="230"/>
        <v>0</v>
      </c>
      <c r="BJ1222" s="11">
        <f t="shared" si="231"/>
        <v>0</v>
      </c>
    </row>
    <row r="1223" spans="56:62" ht="12.75">
      <c r="BD1223" s="11">
        <f t="shared" si="225"/>
        <v>0</v>
      </c>
      <c r="BE1223" s="11">
        <f t="shared" si="226"/>
        <v>0</v>
      </c>
      <c r="BF1223" s="11">
        <f t="shared" si="227"/>
        <v>0</v>
      </c>
      <c r="BG1223" s="11">
        <f t="shared" si="228"/>
        <v>0</v>
      </c>
      <c r="BH1223" s="11">
        <f t="shared" si="229"/>
        <v>0</v>
      </c>
      <c r="BI1223" s="11">
        <f t="shared" si="230"/>
        <v>0</v>
      </c>
      <c r="BJ1223" s="11">
        <f t="shared" si="231"/>
        <v>0</v>
      </c>
    </row>
    <row r="1224" spans="56:62" ht="12.75">
      <c r="BD1224" s="11">
        <f t="shared" si="225"/>
        <v>0</v>
      </c>
      <c r="BE1224" s="11">
        <f t="shared" si="226"/>
        <v>0</v>
      </c>
      <c r="BF1224" s="11">
        <f t="shared" si="227"/>
        <v>0</v>
      </c>
      <c r="BG1224" s="11">
        <f t="shared" si="228"/>
        <v>0</v>
      </c>
      <c r="BH1224" s="11">
        <f t="shared" si="229"/>
        <v>0</v>
      </c>
      <c r="BI1224" s="11">
        <f t="shared" si="230"/>
        <v>0</v>
      </c>
      <c r="BJ1224" s="11">
        <f t="shared" si="231"/>
        <v>0</v>
      </c>
    </row>
    <row r="1225" spans="56:62" ht="12.75">
      <c r="BD1225" s="11">
        <f t="shared" si="225"/>
        <v>0</v>
      </c>
      <c r="BE1225" s="11">
        <f t="shared" si="226"/>
        <v>0</v>
      </c>
      <c r="BF1225" s="11">
        <f t="shared" si="227"/>
        <v>0</v>
      </c>
      <c r="BG1225" s="11">
        <f t="shared" si="228"/>
        <v>0</v>
      </c>
      <c r="BH1225" s="11">
        <f t="shared" si="229"/>
        <v>0</v>
      </c>
      <c r="BI1225" s="11">
        <f t="shared" si="230"/>
        <v>0</v>
      </c>
      <c r="BJ1225" s="11">
        <f t="shared" si="231"/>
        <v>0</v>
      </c>
    </row>
    <row r="1226" spans="56:62" ht="12.75">
      <c r="BD1226" s="11">
        <f aca="true" t="shared" si="232" ref="BD1226:BD1289">AZ1226+AV1226+AR1226+AN1226+AJ1226+AF1226+AB1226+X1226+T1226+P1226</f>
        <v>0</v>
      </c>
      <c r="BE1226" s="11">
        <f aca="true" t="shared" si="233" ref="BE1226:BE1289">BA1226+AW1226+AS1226+AO1226+AK1226+AG1226+AC1226+Y1226+U1226+Q1226+N1226+L1226+J1226+H1226</f>
        <v>0</v>
      </c>
      <c r="BF1226" s="11">
        <f aca="true" t="shared" si="234" ref="BF1226:BF1289">BB1226+AX1226+AT1226+AP1226+AL1226+AH1226+AD1226+Z1226+V1226+R1226</f>
        <v>0</v>
      </c>
      <c r="BG1226" s="11">
        <f aca="true" t="shared" si="235" ref="BG1226:BG1289">BC1226+AY1226+AU1226+AQ1226+AM1226+AI1226+AE1226+AA1226+W1226+S1226+O1226+M1226+K1226+I1226</f>
        <v>0</v>
      </c>
      <c r="BH1226" s="11">
        <f aca="true" t="shared" si="236" ref="BH1226:BH1289">BD1226+BF1226</f>
        <v>0</v>
      </c>
      <c r="BI1226" s="11">
        <f aca="true" t="shared" si="237" ref="BI1226:BI1289">BE1226+BG1226</f>
        <v>0</v>
      </c>
      <c r="BJ1226" s="11">
        <f aca="true" t="shared" si="238" ref="BJ1226:BJ1289">D1226</f>
        <v>0</v>
      </c>
    </row>
    <row r="1227" spans="56:62" ht="12.75">
      <c r="BD1227" s="11">
        <f t="shared" si="232"/>
        <v>0</v>
      </c>
      <c r="BE1227" s="11">
        <f t="shared" si="233"/>
        <v>0</v>
      </c>
      <c r="BF1227" s="11">
        <f t="shared" si="234"/>
        <v>0</v>
      </c>
      <c r="BG1227" s="11">
        <f t="shared" si="235"/>
        <v>0</v>
      </c>
      <c r="BH1227" s="11">
        <f t="shared" si="236"/>
        <v>0</v>
      </c>
      <c r="BI1227" s="11">
        <f t="shared" si="237"/>
        <v>0</v>
      </c>
      <c r="BJ1227" s="11">
        <f t="shared" si="238"/>
        <v>0</v>
      </c>
    </row>
    <row r="1228" spans="56:62" ht="12.75">
      <c r="BD1228" s="11">
        <f t="shared" si="232"/>
        <v>0</v>
      </c>
      <c r="BE1228" s="11">
        <f t="shared" si="233"/>
        <v>0</v>
      </c>
      <c r="BF1228" s="11">
        <f t="shared" si="234"/>
        <v>0</v>
      </c>
      <c r="BG1228" s="11">
        <f t="shared" si="235"/>
        <v>0</v>
      </c>
      <c r="BH1228" s="11">
        <f t="shared" si="236"/>
        <v>0</v>
      </c>
      <c r="BI1228" s="11">
        <f t="shared" si="237"/>
        <v>0</v>
      </c>
      <c r="BJ1228" s="11">
        <f t="shared" si="238"/>
        <v>0</v>
      </c>
    </row>
    <row r="1229" spans="56:62" ht="12.75">
      <c r="BD1229" s="11">
        <f t="shared" si="232"/>
        <v>0</v>
      </c>
      <c r="BE1229" s="11">
        <f t="shared" si="233"/>
        <v>0</v>
      </c>
      <c r="BF1229" s="11">
        <f t="shared" si="234"/>
        <v>0</v>
      </c>
      <c r="BG1229" s="11">
        <f t="shared" si="235"/>
        <v>0</v>
      </c>
      <c r="BH1229" s="11">
        <f t="shared" si="236"/>
        <v>0</v>
      </c>
      <c r="BI1229" s="11">
        <f t="shared" si="237"/>
        <v>0</v>
      </c>
      <c r="BJ1229" s="11">
        <f t="shared" si="238"/>
        <v>0</v>
      </c>
    </row>
    <row r="1230" spans="56:62" ht="12.75">
      <c r="BD1230" s="11">
        <f t="shared" si="232"/>
        <v>0</v>
      </c>
      <c r="BE1230" s="11">
        <f t="shared" si="233"/>
        <v>0</v>
      </c>
      <c r="BF1230" s="11">
        <f t="shared" si="234"/>
        <v>0</v>
      </c>
      <c r="BG1230" s="11">
        <f t="shared" si="235"/>
        <v>0</v>
      </c>
      <c r="BH1230" s="11">
        <f t="shared" si="236"/>
        <v>0</v>
      </c>
      <c r="BI1230" s="11">
        <f t="shared" si="237"/>
        <v>0</v>
      </c>
      <c r="BJ1230" s="11">
        <f t="shared" si="238"/>
        <v>0</v>
      </c>
    </row>
    <row r="1231" spans="56:62" ht="12.75">
      <c r="BD1231" s="11">
        <f t="shared" si="232"/>
        <v>0</v>
      </c>
      <c r="BE1231" s="11">
        <f t="shared" si="233"/>
        <v>0</v>
      </c>
      <c r="BF1231" s="11">
        <f t="shared" si="234"/>
        <v>0</v>
      </c>
      <c r="BG1231" s="11">
        <f t="shared" si="235"/>
        <v>0</v>
      </c>
      <c r="BH1231" s="11">
        <f t="shared" si="236"/>
        <v>0</v>
      </c>
      <c r="BI1231" s="11">
        <f t="shared" si="237"/>
        <v>0</v>
      </c>
      <c r="BJ1231" s="11">
        <f t="shared" si="238"/>
        <v>0</v>
      </c>
    </row>
    <row r="1232" spans="56:62" ht="12.75">
      <c r="BD1232" s="11">
        <f t="shared" si="232"/>
        <v>0</v>
      </c>
      <c r="BE1232" s="11">
        <f t="shared" si="233"/>
        <v>0</v>
      </c>
      <c r="BF1232" s="11">
        <f t="shared" si="234"/>
        <v>0</v>
      </c>
      <c r="BG1232" s="11">
        <f t="shared" si="235"/>
        <v>0</v>
      </c>
      <c r="BH1232" s="11">
        <f t="shared" si="236"/>
        <v>0</v>
      </c>
      <c r="BI1232" s="11">
        <f t="shared" si="237"/>
        <v>0</v>
      </c>
      <c r="BJ1232" s="11">
        <f t="shared" si="238"/>
        <v>0</v>
      </c>
    </row>
    <row r="1233" spans="56:62" ht="12.75">
      <c r="BD1233" s="11">
        <f t="shared" si="232"/>
        <v>0</v>
      </c>
      <c r="BE1233" s="11">
        <f t="shared" si="233"/>
        <v>0</v>
      </c>
      <c r="BF1233" s="11">
        <f t="shared" si="234"/>
        <v>0</v>
      </c>
      <c r="BG1233" s="11">
        <f t="shared" si="235"/>
        <v>0</v>
      </c>
      <c r="BH1233" s="11">
        <f t="shared" si="236"/>
        <v>0</v>
      </c>
      <c r="BI1233" s="11">
        <f t="shared" si="237"/>
        <v>0</v>
      </c>
      <c r="BJ1233" s="11">
        <f t="shared" si="238"/>
        <v>0</v>
      </c>
    </row>
    <row r="1234" spans="56:62" ht="12.75">
      <c r="BD1234" s="11">
        <f t="shared" si="232"/>
        <v>0</v>
      </c>
      <c r="BE1234" s="11">
        <f t="shared" si="233"/>
        <v>0</v>
      </c>
      <c r="BF1234" s="11">
        <f t="shared" si="234"/>
        <v>0</v>
      </c>
      <c r="BG1234" s="11">
        <f t="shared" si="235"/>
        <v>0</v>
      </c>
      <c r="BH1234" s="11">
        <f t="shared" si="236"/>
        <v>0</v>
      </c>
      <c r="BI1234" s="11">
        <f t="shared" si="237"/>
        <v>0</v>
      </c>
      <c r="BJ1234" s="11">
        <f t="shared" si="238"/>
        <v>0</v>
      </c>
    </row>
    <row r="1235" spans="56:62" ht="12.75">
      <c r="BD1235" s="11">
        <f t="shared" si="232"/>
        <v>0</v>
      </c>
      <c r="BE1235" s="11">
        <f t="shared" si="233"/>
        <v>0</v>
      </c>
      <c r="BF1235" s="11">
        <f t="shared" si="234"/>
        <v>0</v>
      </c>
      <c r="BG1235" s="11">
        <f t="shared" si="235"/>
        <v>0</v>
      </c>
      <c r="BH1235" s="11">
        <f t="shared" si="236"/>
        <v>0</v>
      </c>
      <c r="BI1235" s="11">
        <f t="shared" si="237"/>
        <v>0</v>
      </c>
      <c r="BJ1235" s="11">
        <f t="shared" si="238"/>
        <v>0</v>
      </c>
    </row>
    <row r="1236" spans="56:62" ht="12.75">
      <c r="BD1236" s="11">
        <f t="shared" si="232"/>
        <v>0</v>
      </c>
      <c r="BE1236" s="11">
        <f t="shared" si="233"/>
        <v>0</v>
      </c>
      <c r="BF1236" s="11">
        <f t="shared" si="234"/>
        <v>0</v>
      </c>
      <c r="BG1236" s="11">
        <f t="shared" si="235"/>
        <v>0</v>
      </c>
      <c r="BH1236" s="11">
        <f t="shared" si="236"/>
        <v>0</v>
      </c>
      <c r="BI1236" s="11">
        <f t="shared" si="237"/>
        <v>0</v>
      </c>
      <c r="BJ1236" s="11">
        <f t="shared" si="238"/>
        <v>0</v>
      </c>
    </row>
    <row r="1237" spans="56:62" ht="12.75">
      <c r="BD1237" s="11">
        <f t="shared" si="232"/>
        <v>0</v>
      </c>
      <c r="BE1237" s="11">
        <f t="shared" si="233"/>
        <v>0</v>
      </c>
      <c r="BF1237" s="11">
        <f t="shared" si="234"/>
        <v>0</v>
      </c>
      <c r="BG1237" s="11">
        <f t="shared" si="235"/>
        <v>0</v>
      </c>
      <c r="BH1237" s="11">
        <f t="shared" si="236"/>
        <v>0</v>
      </c>
      <c r="BI1237" s="11">
        <f t="shared" si="237"/>
        <v>0</v>
      </c>
      <c r="BJ1237" s="11">
        <f t="shared" si="238"/>
        <v>0</v>
      </c>
    </row>
    <row r="1238" spans="56:62" ht="12.75">
      <c r="BD1238" s="11">
        <f t="shared" si="232"/>
        <v>0</v>
      </c>
      <c r="BE1238" s="11">
        <f t="shared" si="233"/>
        <v>0</v>
      </c>
      <c r="BF1238" s="11">
        <f t="shared" si="234"/>
        <v>0</v>
      </c>
      <c r="BG1238" s="11">
        <f t="shared" si="235"/>
        <v>0</v>
      </c>
      <c r="BH1238" s="11">
        <f t="shared" si="236"/>
        <v>0</v>
      </c>
      <c r="BI1238" s="11">
        <f t="shared" si="237"/>
        <v>0</v>
      </c>
      <c r="BJ1238" s="11">
        <f t="shared" si="238"/>
        <v>0</v>
      </c>
    </row>
    <row r="1239" spans="56:62" ht="12.75">
      <c r="BD1239" s="11">
        <f t="shared" si="232"/>
        <v>0</v>
      </c>
      <c r="BE1239" s="11">
        <f t="shared" si="233"/>
        <v>0</v>
      </c>
      <c r="BF1239" s="11">
        <f t="shared" si="234"/>
        <v>0</v>
      </c>
      <c r="BG1239" s="11">
        <f t="shared" si="235"/>
        <v>0</v>
      </c>
      <c r="BH1239" s="11">
        <f t="shared" si="236"/>
        <v>0</v>
      </c>
      <c r="BI1239" s="11">
        <f t="shared" si="237"/>
        <v>0</v>
      </c>
      <c r="BJ1239" s="11">
        <f t="shared" si="238"/>
        <v>0</v>
      </c>
    </row>
    <row r="1240" spans="56:62" ht="12.75">
      <c r="BD1240" s="11">
        <f t="shared" si="232"/>
        <v>0</v>
      </c>
      <c r="BE1240" s="11">
        <f t="shared" si="233"/>
        <v>0</v>
      </c>
      <c r="BF1240" s="11">
        <f t="shared" si="234"/>
        <v>0</v>
      </c>
      <c r="BG1240" s="11">
        <f t="shared" si="235"/>
        <v>0</v>
      </c>
      <c r="BH1240" s="11">
        <f t="shared" si="236"/>
        <v>0</v>
      </c>
      <c r="BI1240" s="11">
        <f t="shared" si="237"/>
        <v>0</v>
      </c>
      <c r="BJ1240" s="11">
        <f t="shared" si="238"/>
        <v>0</v>
      </c>
    </row>
    <row r="1241" spans="56:62" ht="12.75">
      <c r="BD1241" s="11">
        <f t="shared" si="232"/>
        <v>0</v>
      </c>
      <c r="BE1241" s="11">
        <f t="shared" si="233"/>
        <v>0</v>
      </c>
      <c r="BF1241" s="11">
        <f t="shared" si="234"/>
        <v>0</v>
      </c>
      <c r="BG1241" s="11">
        <f t="shared" si="235"/>
        <v>0</v>
      </c>
      <c r="BH1241" s="11">
        <f t="shared" si="236"/>
        <v>0</v>
      </c>
      <c r="BI1241" s="11">
        <f t="shared" si="237"/>
        <v>0</v>
      </c>
      <c r="BJ1241" s="11">
        <f t="shared" si="238"/>
        <v>0</v>
      </c>
    </row>
    <row r="1242" spans="56:62" ht="12.75">
      <c r="BD1242" s="11">
        <f t="shared" si="232"/>
        <v>0</v>
      </c>
      <c r="BE1242" s="11">
        <f t="shared" si="233"/>
        <v>0</v>
      </c>
      <c r="BF1242" s="11">
        <f t="shared" si="234"/>
        <v>0</v>
      </c>
      <c r="BG1242" s="11">
        <f t="shared" si="235"/>
        <v>0</v>
      </c>
      <c r="BH1242" s="11">
        <f t="shared" si="236"/>
        <v>0</v>
      </c>
      <c r="BI1242" s="11">
        <f t="shared" si="237"/>
        <v>0</v>
      </c>
      <c r="BJ1242" s="11">
        <f t="shared" si="238"/>
        <v>0</v>
      </c>
    </row>
    <row r="1243" spans="56:62" ht="12.75">
      <c r="BD1243" s="11">
        <f t="shared" si="232"/>
        <v>0</v>
      </c>
      <c r="BE1243" s="11">
        <f t="shared" si="233"/>
        <v>0</v>
      </c>
      <c r="BF1243" s="11">
        <f t="shared" si="234"/>
        <v>0</v>
      </c>
      <c r="BG1243" s="11">
        <f t="shared" si="235"/>
        <v>0</v>
      </c>
      <c r="BH1243" s="11">
        <f t="shared" si="236"/>
        <v>0</v>
      </c>
      <c r="BI1243" s="11">
        <f t="shared" si="237"/>
        <v>0</v>
      </c>
      <c r="BJ1243" s="11">
        <f t="shared" si="238"/>
        <v>0</v>
      </c>
    </row>
    <row r="1244" spans="56:62" ht="12.75">
      <c r="BD1244" s="11">
        <f t="shared" si="232"/>
        <v>0</v>
      </c>
      <c r="BE1244" s="11">
        <f t="shared" si="233"/>
        <v>0</v>
      </c>
      <c r="BF1244" s="11">
        <f t="shared" si="234"/>
        <v>0</v>
      </c>
      <c r="BG1244" s="11">
        <f t="shared" si="235"/>
        <v>0</v>
      </c>
      <c r="BH1244" s="11">
        <f t="shared" si="236"/>
        <v>0</v>
      </c>
      <c r="BI1244" s="11">
        <f t="shared" si="237"/>
        <v>0</v>
      </c>
      <c r="BJ1244" s="11">
        <f t="shared" si="238"/>
        <v>0</v>
      </c>
    </row>
    <row r="1245" spans="56:62" ht="12.75">
      <c r="BD1245" s="11">
        <f t="shared" si="232"/>
        <v>0</v>
      </c>
      <c r="BE1245" s="11">
        <f t="shared" si="233"/>
        <v>0</v>
      </c>
      <c r="BF1245" s="11">
        <f t="shared" si="234"/>
        <v>0</v>
      </c>
      <c r="BG1245" s="11">
        <f t="shared" si="235"/>
        <v>0</v>
      </c>
      <c r="BH1245" s="11">
        <f t="shared" si="236"/>
        <v>0</v>
      </c>
      <c r="BI1245" s="11">
        <f t="shared" si="237"/>
        <v>0</v>
      </c>
      <c r="BJ1245" s="11">
        <f t="shared" si="238"/>
        <v>0</v>
      </c>
    </row>
    <row r="1246" spans="56:62" ht="12.75">
      <c r="BD1246" s="11">
        <f t="shared" si="232"/>
        <v>0</v>
      </c>
      <c r="BE1246" s="11">
        <f t="shared" si="233"/>
        <v>0</v>
      </c>
      <c r="BF1246" s="11">
        <f t="shared" si="234"/>
        <v>0</v>
      </c>
      <c r="BG1246" s="11">
        <f t="shared" si="235"/>
        <v>0</v>
      </c>
      <c r="BH1246" s="11">
        <f t="shared" si="236"/>
        <v>0</v>
      </c>
      <c r="BI1246" s="11">
        <f t="shared" si="237"/>
        <v>0</v>
      </c>
      <c r="BJ1246" s="11">
        <f t="shared" si="238"/>
        <v>0</v>
      </c>
    </row>
    <row r="1247" spans="56:62" ht="12.75">
      <c r="BD1247" s="11">
        <f t="shared" si="232"/>
        <v>0</v>
      </c>
      <c r="BE1247" s="11">
        <f t="shared" si="233"/>
        <v>0</v>
      </c>
      <c r="BF1247" s="11">
        <f t="shared" si="234"/>
        <v>0</v>
      </c>
      <c r="BG1247" s="11">
        <f t="shared" si="235"/>
        <v>0</v>
      </c>
      <c r="BH1247" s="11">
        <f t="shared" si="236"/>
        <v>0</v>
      </c>
      <c r="BI1247" s="11">
        <f t="shared" si="237"/>
        <v>0</v>
      </c>
      <c r="BJ1247" s="11">
        <f t="shared" si="238"/>
        <v>0</v>
      </c>
    </row>
    <row r="1248" spans="56:62" ht="12.75">
      <c r="BD1248" s="11">
        <f t="shared" si="232"/>
        <v>0</v>
      </c>
      <c r="BE1248" s="11">
        <f t="shared" si="233"/>
        <v>0</v>
      </c>
      <c r="BF1248" s="11">
        <f t="shared" si="234"/>
        <v>0</v>
      </c>
      <c r="BG1248" s="11">
        <f t="shared" si="235"/>
        <v>0</v>
      </c>
      <c r="BH1248" s="11">
        <f t="shared" si="236"/>
        <v>0</v>
      </c>
      <c r="BI1248" s="11">
        <f t="shared" si="237"/>
        <v>0</v>
      </c>
      <c r="BJ1248" s="11">
        <f t="shared" si="238"/>
        <v>0</v>
      </c>
    </row>
    <row r="1249" spans="56:62" ht="12.75">
      <c r="BD1249" s="11">
        <f t="shared" si="232"/>
        <v>0</v>
      </c>
      <c r="BE1249" s="11">
        <f t="shared" si="233"/>
        <v>0</v>
      </c>
      <c r="BF1249" s="11">
        <f t="shared" si="234"/>
        <v>0</v>
      </c>
      <c r="BG1249" s="11">
        <f t="shared" si="235"/>
        <v>0</v>
      </c>
      <c r="BH1249" s="11">
        <f t="shared" si="236"/>
        <v>0</v>
      </c>
      <c r="BI1249" s="11">
        <f t="shared" si="237"/>
        <v>0</v>
      </c>
      <c r="BJ1249" s="11">
        <f t="shared" si="238"/>
        <v>0</v>
      </c>
    </row>
    <row r="1250" spans="56:62" ht="12.75">
      <c r="BD1250" s="11">
        <f t="shared" si="232"/>
        <v>0</v>
      </c>
      <c r="BE1250" s="11">
        <f t="shared" si="233"/>
        <v>0</v>
      </c>
      <c r="BF1250" s="11">
        <f t="shared" si="234"/>
        <v>0</v>
      </c>
      <c r="BG1250" s="11">
        <f t="shared" si="235"/>
        <v>0</v>
      </c>
      <c r="BH1250" s="11">
        <f t="shared" si="236"/>
        <v>0</v>
      </c>
      <c r="BI1250" s="11">
        <f t="shared" si="237"/>
        <v>0</v>
      </c>
      <c r="BJ1250" s="11">
        <f t="shared" si="238"/>
        <v>0</v>
      </c>
    </row>
    <row r="1251" spans="56:62" ht="12.75">
      <c r="BD1251" s="11">
        <f t="shared" si="232"/>
        <v>0</v>
      </c>
      <c r="BE1251" s="11">
        <f t="shared" si="233"/>
        <v>0</v>
      </c>
      <c r="BF1251" s="11">
        <f t="shared" si="234"/>
        <v>0</v>
      </c>
      <c r="BG1251" s="11">
        <f t="shared" si="235"/>
        <v>0</v>
      </c>
      <c r="BH1251" s="11">
        <f t="shared" si="236"/>
        <v>0</v>
      </c>
      <c r="BI1251" s="11">
        <f t="shared" si="237"/>
        <v>0</v>
      </c>
      <c r="BJ1251" s="11">
        <f t="shared" si="238"/>
        <v>0</v>
      </c>
    </row>
    <row r="1252" spans="56:62" ht="12.75">
      <c r="BD1252" s="11">
        <f t="shared" si="232"/>
        <v>0</v>
      </c>
      <c r="BE1252" s="11">
        <f t="shared" si="233"/>
        <v>0</v>
      </c>
      <c r="BF1252" s="11">
        <f t="shared" si="234"/>
        <v>0</v>
      </c>
      <c r="BG1252" s="11">
        <f t="shared" si="235"/>
        <v>0</v>
      </c>
      <c r="BH1252" s="11">
        <f t="shared" si="236"/>
        <v>0</v>
      </c>
      <c r="BI1252" s="11">
        <f t="shared" si="237"/>
        <v>0</v>
      </c>
      <c r="BJ1252" s="11">
        <f t="shared" si="238"/>
        <v>0</v>
      </c>
    </row>
    <row r="1253" spans="56:62" ht="12.75">
      <c r="BD1253" s="11">
        <f t="shared" si="232"/>
        <v>0</v>
      </c>
      <c r="BE1253" s="11">
        <f t="shared" si="233"/>
        <v>0</v>
      </c>
      <c r="BF1253" s="11">
        <f t="shared" si="234"/>
        <v>0</v>
      </c>
      <c r="BG1253" s="11">
        <f t="shared" si="235"/>
        <v>0</v>
      </c>
      <c r="BH1253" s="11">
        <f t="shared" si="236"/>
        <v>0</v>
      </c>
      <c r="BI1253" s="11">
        <f t="shared" si="237"/>
        <v>0</v>
      </c>
      <c r="BJ1253" s="11">
        <f t="shared" si="238"/>
        <v>0</v>
      </c>
    </row>
    <row r="1254" spans="56:62" ht="12.75">
      <c r="BD1254" s="11">
        <f t="shared" si="232"/>
        <v>0</v>
      </c>
      <c r="BE1254" s="11">
        <f t="shared" si="233"/>
        <v>0</v>
      </c>
      <c r="BF1254" s="11">
        <f t="shared" si="234"/>
        <v>0</v>
      </c>
      <c r="BG1254" s="11">
        <f t="shared" si="235"/>
        <v>0</v>
      </c>
      <c r="BH1254" s="11">
        <f t="shared" si="236"/>
        <v>0</v>
      </c>
      <c r="BI1254" s="11">
        <f t="shared" si="237"/>
        <v>0</v>
      </c>
      <c r="BJ1254" s="11">
        <f t="shared" si="238"/>
        <v>0</v>
      </c>
    </row>
    <row r="1255" spans="56:62" ht="12.75">
      <c r="BD1255" s="11">
        <f t="shared" si="232"/>
        <v>0</v>
      </c>
      <c r="BE1255" s="11">
        <f t="shared" si="233"/>
        <v>0</v>
      </c>
      <c r="BF1255" s="11">
        <f t="shared" si="234"/>
        <v>0</v>
      </c>
      <c r="BG1255" s="11">
        <f t="shared" si="235"/>
        <v>0</v>
      </c>
      <c r="BH1255" s="11">
        <f t="shared" si="236"/>
        <v>0</v>
      </c>
      <c r="BI1255" s="11">
        <f t="shared" si="237"/>
        <v>0</v>
      </c>
      <c r="BJ1255" s="11">
        <f t="shared" si="238"/>
        <v>0</v>
      </c>
    </row>
    <row r="1256" spans="56:62" ht="12.75">
      <c r="BD1256" s="11">
        <f t="shared" si="232"/>
        <v>0</v>
      </c>
      <c r="BE1256" s="11">
        <f t="shared" si="233"/>
        <v>0</v>
      </c>
      <c r="BF1256" s="11">
        <f t="shared" si="234"/>
        <v>0</v>
      </c>
      <c r="BG1256" s="11">
        <f t="shared" si="235"/>
        <v>0</v>
      </c>
      <c r="BH1256" s="11">
        <f t="shared" si="236"/>
        <v>0</v>
      </c>
      <c r="BI1256" s="11">
        <f t="shared" si="237"/>
        <v>0</v>
      </c>
      <c r="BJ1256" s="11">
        <f t="shared" si="238"/>
        <v>0</v>
      </c>
    </row>
    <row r="1257" spans="56:62" ht="12.75">
      <c r="BD1257" s="11">
        <f t="shared" si="232"/>
        <v>0</v>
      </c>
      <c r="BE1257" s="11">
        <f t="shared" si="233"/>
        <v>0</v>
      </c>
      <c r="BF1257" s="11">
        <f t="shared" si="234"/>
        <v>0</v>
      </c>
      <c r="BG1257" s="11">
        <f t="shared" si="235"/>
        <v>0</v>
      </c>
      <c r="BH1257" s="11">
        <f t="shared" si="236"/>
        <v>0</v>
      </c>
      <c r="BI1257" s="11">
        <f t="shared" si="237"/>
        <v>0</v>
      </c>
      <c r="BJ1257" s="11">
        <f t="shared" si="238"/>
        <v>0</v>
      </c>
    </row>
    <row r="1258" spans="56:62" ht="12.75">
      <c r="BD1258" s="11">
        <f t="shared" si="232"/>
        <v>0</v>
      </c>
      <c r="BE1258" s="11">
        <f t="shared" si="233"/>
        <v>0</v>
      </c>
      <c r="BF1258" s="11">
        <f t="shared" si="234"/>
        <v>0</v>
      </c>
      <c r="BG1258" s="11">
        <f t="shared" si="235"/>
        <v>0</v>
      </c>
      <c r="BH1258" s="11">
        <f t="shared" si="236"/>
        <v>0</v>
      </c>
      <c r="BI1258" s="11">
        <f t="shared" si="237"/>
        <v>0</v>
      </c>
      <c r="BJ1258" s="11">
        <f t="shared" si="238"/>
        <v>0</v>
      </c>
    </row>
    <row r="1259" spans="56:62" ht="12.75">
      <c r="BD1259" s="11">
        <f t="shared" si="232"/>
        <v>0</v>
      </c>
      <c r="BE1259" s="11">
        <f t="shared" si="233"/>
        <v>0</v>
      </c>
      <c r="BF1259" s="11">
        <f t="shared" si="234"/>
        <v>0</v>
      </c>
      <c r="BG1259" s="11">
        <f t="shared" si="235"/>
        <v>0</v>
      </c>
      <c r="BH1259" s="11">
        <f t="shared" si="236"/>
        <v>0</v>
      </c>
      <c r="BI1259" s="11">
        <f t="shared" si="237"/>
        <v>0</v>
      </c>
      <c r="BJ1259" s="11">
        <f t="shared" si="238"/>
        <v>0</v>
      </c>
    </row>
    <row r="1260" spans="56:62" ht="12.75">
      <c r="BD1260" s="11">
        <f t="shared" si="232"/>
        <v>0</v>
      </c>
      <c r="BE1260" s="11">
        <f t="shared" si="233"/>
        <v>0</v>
      </c>
      <c r="BF1260" s="11">
        <f t="shared" si="234"/>
        <v>0</v>
      </c>
      <c r="BG1260" s="11">
        <f t="shared" si="235"/>
        <v>0</v>
      </c>
      <c r="BH1260" s="11">
        <f t="shared" si="236"/>
        <v>0</v>
      </c>
      <c r="BI1260" s="11">
        <f t="shared" si="237"/>
        <v>0</v>
      </c>
      <c r="BJ1260" s="11">
        <f t="shared" si="238"/>
        <v>0</v>
      </c>
    </row>
    <row r="1261" spans="56:62" ht="12.75">
      <c r="BD1261" s="11">
        <f t="shared" si="232"/>
        <v>0</v>
      </c>
      <c r="BE1261" s="11">
        <f t="shared" si="233"/>
        <v>0</v>
      </c>
      <c r="BF1261" s="11">
        <f t="shared" si="234"/>
        <v>0</v>
      </c>
      <c r="BG1261" s="11">
        <f t="shared" si="235"/>
        <v>0</v>
      </c>
      <c r="BH1261" s="11">
        <f t="shared" si="236"/>
        <v>0</v>
      </c>
      <c r="BI1261" s="11">
        <f t="shared" si="237"/>
        <v>0</v>
      </c>
      <c r="BJ1261" s="11">
        <f t="shared" si="238"/>
        <v>0</v>
      </c>
    </row>
    <row r="1262" spans="56:62" ht="12.75">
      <c r="BD1262" s="11">
        <f t="shared" si="232"/>
        <v>0</v>
      </c>
      <c r="BE1262" s="11">
        <f t="shared" si="233"/>
        <v>0</v>
      </c>
      <c r="BF1262" s="11">
        <f t="shared" si="234"/>
        <v>0</v>
      </c>
      <c r="BG1262" s="11">
        <f t="shared" si="235"/>
        <v>0</v>
      </c>
      <c r="BH1262" s="11">
        <f t="shared" si="236"/>
        <v>0</v>
      </c>
      <c r="BI1262" s="11">
        <f t="shared" si="237"/>
        <v>0</v>
      </c>
      <c r="BJ1262" s="11">
        <f t="shared" si="238"/>
        <v>0</v>
      </c>
    </row>
    <row r="1263" spans="56:62" ht="12.75">
      <c r="BD1263" s="11">
        <f t="shared" si="232"/>
        <v>0</v>
      </c>
      <c r="BE1263" s="11">
        <f t="shared" si="233"/>
        <v>0</v>
      </c>
      <c r="BF1263" s="11">
        <f t="shared" si="234"/>
        <v>0</v>
      </c>
      <c r="BG1263" s="11">
        <f t="shared" si="235"/>
        <v>0</v>
      </c>
      <c r="BH1263" s="11">
        <f t="shared" si="236"/>
        <v>0</v>
      </c>
      <c r="BI1263" s="11">
        <f t="shared" si="237"/>
        <v>0</v>
      </c>
      <c r="BJ1263" s="11">
        <f t="shared" si="238"/>
        <v>0</v>
      </c>
    </row>
    <row r="1264" spans="56:62" ht="12.75">
      <c r="BD1264" s="11">
        <f t="shared" si="232"/>
        <v>0</v>
      </c>
      <c r="BE1264" s="11">
        <f t="shared" si="233"/>
        <v>0</v>
      </c>
      <c r="BF1264" s="11">
        <f t="shared" si="234"/>
        <v>0</v>
      </c>
      <c r="BG1264" s="11">
        <f t="shared" si="235"/>
        <v>0</v>
      </c>
      <c r="BH1264" s="11">
        <f t="shared" si="236"/>
        <v>0</v>
      </c>
      <c r="BI1264" s="11">
        <f t="shared" si="237"/>
        <v>0</v>
      </c>
      <c r="BJ1264" s="11">
        <f t="shared" si="238"/>
        <v>0</v>
      </c>
    </row>
    <row r="1265" spans="56:62" ht="12.75">
      <c r="BD1265" s="11">
        <f t="shared" si="232"/>
        <v>0</v>
      </c>
      <c r="BE1265" s="11">
        <f t="shared" si="233"/>
        <v>0</v>
      </c>
      <c r="BF1265" s="11">
        <f t="shared" si="234"/>
        <v>0</v>
      </c>
      <c r="BG1265" s="11">
        <f t="shared" si="235"/>
        <v>0</v>
      </c>
      <c r="BH1265" s="11">
        <f t="shared" si="236"/>
        <v>0</v>
      </c>
      <c r="BI1265" s="11">
        <f t="shared" si="237"/>
        <v>0</v>
      </c>
      <c r="BJ1265" s="11">
        <f t="shared" si="238"/>
        <v>0</v>
      </c>
    </row>
    <row r="1266" spans="56:62" ht="12.75">
      <c r="BD1266" s="11">
        <f t="shared" si="232"/>
        <v>0</v>
      </c>
      <c r="BE1266" s="11">
        <f t="shared" si="233"/>
        <v>0</v>
      </c>
      <c r="BF1266" s="11">
        <f t="shared" si="234"/>
        <v>0</v>
      </c>
      <c r="BG1266" s="11">
        <f t="shared" si="235"/>
        <v>0</v>
      </c>
      <c r="BH1266" s="11">
        <f t="shared" si="236"/>
        <v>0</v>
      </c>
      <c r="BI1266" s="11">
        <f t="shared" si="237"/>
        <v>0</v>
      </c>
      <c r="BJ1266" s="11">
        <f t="shared" si="238"/>
        <v>0</v>
      </c>
    </row>
    <row r="1267" spans="56:62" ht="12.75">
      <c r="BD1267" s="11">
        <f t="shared" si="232"/>
        <v>0</v>
      </c>
      <c r="BE1267" s="11">
        <f t="shared" si="233"/>
        <v>0</v>
      </c>
      <c r="BF1267" s="11">
        <f t="shared" si="234"/>
        <v>0</v>
      </c>
      <c r="BG1267" s="11">
        <f t="shared" si="235"/>
        <v>0</v>
      </c>
      <c r="BH1267" s="11">
        <f t="shared" si="236"/>
        <v>0</v>
      </c>
      <c r="BI1267" s="11">
        <f t="shared" si="237"/>
        <v>0</v>
      </c>
      <c r="BJ1267" s="11">
        <f t="shared" si="238"/>
        <v>0</v>
      </c>
    </row>
    <row r="1268" spans="56:62" ht="12.75">
      <c r="BD1268" s="11">
        <f t="shared" si="232"/>
        <v>0</v>
      </c>
      <c r="BE1268" s="11">
        <f t="shared" si="233"/>
        <v>0</v>
      </c>
      <c r="BF1268" s="11">
        <f t="shared" si="234"/>
        <v>0</v>
      </c>
      <c r="BG1268" s="11">
        <f t="shared" si="235"/>
        <v>0</v>
      </c>
      <c r="BH1268" s="11">
        <f t="shared" si="236"/>
        <v>0</v>
      </c>
      <c r="BI1268" s="11">
        <f t="shared" si="237"/>
        <v>0</v>
      </c>
      <c r="BJ1268" s="11">
        <f t="shared" si="238"/>
        <v>0</v>
      </c>
    </row>
    <row r="1269" spans="56:62" ht="12.75">
      <c r="BD1269" s="11">
        <f t="shared" si="232"/>
        <v>0</v>
      </c>
      <c r="BE1269" s="11">
        <f t="shared" si="233"/>
        <v>0</v>
      </c>
      <c r="BF1269" s="11">
        <f t="shared" si="234"/>
        <v>0</v>
      </c>
      <c r="BG1269" s="11">
        <f t="shared" si="235"/>
        <v>0</v>
      </c>
      <c r="BH1269" s="11">
        <f t="shared" si="236"/>
        <v>0</v>
      </c>
      <c r="BI1269" s="11">
        <f t="shared" si="237"/>
        <v>0</v>
      </c>
      <c r="BJ1269" s="11">
        <f t="shared" si="238"/>
        <v>0</v>
      </c>
    </row>
    <row r="1270" spans="56:62" ht="12.75">
      <c r="BD1270" s="11">
        <f t="shared" si="232"/>
        <v>0</v>
      </c>
      <c r="BE1270" s="11">
        <f t="shared" si="233"/>
        <v>0</v>
      </c>
      <c r="BF1270" s="11">
        <f t="shared" si="234"/>
        <v>0</v>
      </c>
      <c r="BG1270" s="11">
        <f t="shared" si="235"/>
        <v>0</v>
      </c>
      <c r="BH1270" s="11">
        <f t="shared" si="236"/>
        <v>0</v>
      </c>
      <c r="BI1270" s="11">
        <f t="shared" si="237"/>
        <v>0</v>
      </c>
      <c r="BJ1270" s="11">
        <f t="shared" si="238"/>
        <v>0</v>
      </c>
    </row>
    <row r="1271" spans="56:62" ht="12.75">
      <c r="BD1271" s="11">
        <f t="shared" si="232"/>
        <v>0</v>
      </c>
      <c r="BE1271" s="11">
        <f t="shared" si="233"/>
        <v>0</v>
      </c>
      <c r="BF1271" s="11">
        <f t="shared" si="234"/>
        <v>0</v>
      </c>
      <c r="BG1271" s="11">
        <f t="shared" si="235"/>
        <v>0</v>
      </c>
      <c r="BH1271" s="11">
        <f t="shared" si="236"/>
        <v>0</v>
      </c>
      <c r="BI1271" s="11">
        <f t="shared" si="237"/>
        <v>0</v>
      </c>
      <c r="BJ1271" s="11">
        <f t="shared" si="238"/>
        <v>0</v>
      </c>
    </row>
    <row r="1272" spans="56:62" ht="12.75">
      <c r="BD1272" s="11">
        <f t="shared" si="232"/>
        <v>0</v>
      </c>
      <c r="BE1272" s="11">
        <f t="shared" si="233"/>
        <v>0</v>
      </c>
      <c r="BF1272" s="11">
        <f t="shared" si="234"/>
        <v>0</v>
      </c>
      <c r="BG1272" s="11">
        <f t="shared" si="235"/>
        <v>0</v>
      </c>
      <c r="BH1272" s="11">
        <f t="shared" si="236"/>
        <v>0</v>
      </c>
      <c r="BI1272" s="11">
        <f t="shared" si="237"/>
        <v>0</v>
      </c>
      <c r="BJ1272" s="11">
        <f t="shared" si="238"/>
        <v>0</v>
      </c>
    </row>
    <row r="1273" spans="56:62" ht="12.75">
      <c r="BD1273" s="11">
        <f t="shared" si="232"/>
        <v>0</v>
      </c>
      <c r="BE1273" s="11">
        <f t="shared" si="233"/>
        <v>0</v>
      </c>
      <c r="BF1273" s="11">
        <f t="shared" si="234"/>
        <v>0</v>
      </c>
      <c r="BG1273" s="11">
        <f t="shared" si="235"/>
        <v>0</v>
      </c>
      <c r="BH1273" s="11">
        <f t="shared" si="236"/>
        <v>0</v>
      </c>
      <c r="BI1273" s="11">
        <f t="shared" si="237"/>
        <v>0</v>
      </c>
      <c r="BJ1273" s="11">
        <f t="shared" si="238"/>
        <v>0</v>
      </c>
    </row>
    <row r="1274" spans="56:62" ht="12.75">
      <c r="BD1274" s="11">
        <f t="shared" si="232"/>
        <v>0</v>
      </c>
      <c r="BE1274" s="11">
        <f t="shared" si="233"/>
        <v>0</v>
      </c>
      <c r="BF1274" s="11">
        <f t="shared" si="234"/>
        <v>0</v>
      </c>
      <c r="BG1274" s="11">
        <f t="shared" si="235"/>
        <v>0</v>
      </c>
      <c r="BH1274" s="11">
        <f t="shared" si="236"/>
        <v>0</v>
      </c>
      <c r="BI1274" s="11">
        <f t="shared" si="237"/>
        <v>0</v>
      </c>
      <c r="BJ1274" s="11">
        <f t="shared" si="238"/>
        <v>0</v>
      </c>
    </row>
    <row r="1275" spans="56:62" ht="12.75">
      <c r="BD1275" s="11">
        <f t="shared" si="232"/>
        <v>0</v>
      </c>
      <c r="BE1275" s="11">
        <f t="shared" si="233"/>
        <v>0</v>
      </c>
      <c r="BF1275" s="11">
        <f t="shared" si="234"/>
        <v>0</v>
      </c>
      <c r="BG1275" s="11">
        <f t="shared" si="235"/>
        <v>0</v>
      </c>
      <c r="BH1275" s="11">
        <f t="shared" si="236"/>
        <v>0</v>
      </c>
      <c r="BI1275" s="11">
        <f t="shared" si="237"/>
        <v>0</v>
      </c>
      <c r="BJ1275" s="11">
        <f t="shared" si="238"/>
        <v>0</v>
      </c>
    </row>
    <row r="1276" spans="56:62" ht="12.75">
      <c r="BD1276" s="11">
        <f t="shared" si="232"/>
        <v>0</v>
      </c>
      <c r="BE1276" s="11">
        <f t="shared" si="233"/>
        <v>0</v>
      </c>
      <c r="BF1276" s="11">
        <f t="shared" si="234"/>
        <v>0</v>
      </c>
      <c r="BG1276" s="11">
        <f t="shared" si="235"/>
        <v>0</v>
      </c>
      <c r="BH1276" s="11">
        <f t="shared" si="236"/>
        <v>0</v>
      </c>
      <c r="BI1276" s="11">
        <f t="shared" si="237"/>
        <v>0</v>
      </c>
      <c r="BJ1276" s="11">
        <f t="shared" si="238"/>
        <v>0</v>
      </c>
    </row>
    <row r="1277" spans="56:62" ht="12.75">
      <c r="BD1277" s="11">
        <f t="shared" si="232"/>
        <v>0</v>
      </c>
      <c r="BE1277" s="11">
        <f t="shared" si="233"/>
        <v>0</v>
      </c>
      <c r="BF1277" s="11">
        <f t="shared" si="234"/>
        <v>0</v>
      </c>
      <c r="BG1277" s="11">
        <f t="shared" si="235"/>
        <v>0</v>
      </c>
      <c r="BH1277" s="11">
        <f t="shared" si="236"/>
        <v>0</v>
      </c>
      <c r="BI1277" s="11">
        <f t="shared" si="237"/>
        <v>0</v>
      </c>
      <c r="BJ1277" s="11">
        <f t="shared" si="238"/>
        <v>0</v>
      </c>
    </row>
    <row r="1278" spans="56:62" ht="12.75">
      <c r="BD1278" s="11">
        <f t="shared" si="232"/>
        <v>0</v>
      </c>
      <c r="BE1278" s="11">
        <f t="shared" si="233"/>
        <v>0</v>
      </c>
      <c r="BF1278" s="11">
        <f t="shared" si="234"/>
        <v>0</v>
      </c>
      <c r="BG1278" s="11">
        <f t="shared" si="235"/>
        <v>0</v>
      </c>
      <c r="BH1278" s="11">
        <f t="shared" si="236"/>
        <v>0</v>
      </c>
      <c r="BI1278" s="11">
        <f t="shared" si="237"/>
        <v>0</v>
      </c>
      <c r="BJ1278" s="11">
        <f t="shared" si="238"/>
        <v>0</v>
      </c>
    </row>
    <row r="1279" spans="56:62" ht="12.75">
      <c r="BD1279" s="11">
        <f t="shared" si="232"/>
        <v>0</v>
      </c>
      <c r="BE1279" s="11">
        <f t="shared" si="233"/>
        <v>0</v>
      </c>
      <c r="BF1279" s="11">
        <f t="shared" si="234"/>
        <v>0</v>
      </c>
      <c r="BG1279" s="11">
        <f t="shared" si="235"/>
        <v>0</v>
      </c>
      <c r="BH1279" s="11">
        <f t="shared" si="236"/>
        <v>0</v>
      </c>
      <c r="BI1279" s="11">
        <f t="shared" si="237"/>
        <v>0</v>
      </c>
      <c r="BJ1279" s="11">
        <f t="shared" si="238"/>
        <v>0</v>
      </c>
    </row>
    <row r="1280" spans="56:62" ht="12.75">
      <c r="BD1280" s="11">
        <f t="shared" si="232"/>
        <v>0</v>
      </c>
      <c r="BE1280" s="11">
        <f t="shared" si="233"/>
        <v>0</v>
      </c>
      <c r="BF1280" s="11">
        <f t="shared" si="234"/>
        <v>0</v>
      </c>
      <c r="BG1280" s="11">
        <f t="shared" si="235"/>
        <v>0</v>
      </c>
      <c r="BH1280" s="11">
        <f t="shared" si="236"/>
        <v>0</v>
      </c>
      <c r="BI1280" s="11">
        <f t="shared" si="237"/>
        <v>0</v>
      </c>
      <c r="BJ1280" s="11">
        <f t="shared" si="238"/>
        <v>0</v>
      </c>
    </row>
    <row r="1281" spans="56:62" ht="12.75">
      <c r="BD1281" s="11">
        <f t="shared" si="232"/>
        <v>0</v>
      </c>
      <c r="BE1281" s="11">
        <f t="shared" si="233"/>
        <v>0</v>
      </c>
      <c r="BF1281" s="11">
        <f t="shared" si="234"/>
        <v>0</v>
      </c>
      <c r="BG1281" s="11">
        <f t="shared" si="235"/>
        <v>0</v>
      </c>
      <c r="BH1281" s="11">
        <f t="shared" si="236"/>
        <v>0</v>
      </c>
      <c r="BI1281" s="11">
        <f t="shared" si="237"/>
        <v>0</v>
      </c>
      <c r="BJ1281" s="11">
        <f t="shared" si="238"/>
        <v>0</v>
      </c>
    </row>
    <row r="1282" spans="56:62" ht="12.75">
      <c r="BD1282" s="11">
        <f t="shared" si="232"/>
        <v>0</v>
      </c>
      <c r="BE1282" s="11">
        <f t="shared" si="233"/>
        <v>0</v>
      </c>
      <c r="BF1282" s="11">
        <f t="shared" si="234"/>
        <v>0</v>
      </c>
      <c r="BG1282" s="11">
        <f t="shared" si="235"/>
        <v>0</v>
      </c>
      <c r="BH1282" s="11">
        <f t="shared" si="236"/>
        <v>0</v>
      </c>
      <c r="BI1282" s="11">
        <f t="shared" si="237"/>
        <v>0</v>
      </c>
      <c r="BJ1282" s="11">
        <f t="shared" si="238"/>
        <v>0</v>
      </c>
    </row>
    <row r="1283" spans="56:62" ht="12.75">
      <c r="BD1283" s="11">
        <f t="shared" si="232"/>
        <v>0</v>
      </c>
      <c r="BE1283" s="11">
        <f t="shared" si="233"/>
        <v>0</v>
      </c>
      <c r="BF1283" s="11">
        <f t="shared" si="234"/>
        <v>0</v>
      </c>
      <c r="BG1283" s="11">
        <f t="shared" si="235"/>
        <v>0</v>
      </c>
      <c r="BH1283" s="11">
        <f t="shared" si="236"/>
        <v>0</v>
      </c>
      <c r="BI1283" s="11">
        <f t="shared" si="237"/>
        <v>0</v>
      </c>
      <c r="BJ1283" s="11">
        <f t="shared" si="238"/>
        <v>0</v>
      </c>
    </row>
    <row r="1284" spans="56:62" ht="12.75">
      <c r="BD1284" s="11">
        <f t="shared" si="232"/>
        <v>0</v>
      </c>
      <c r="BE1284" s="11">
        <f t="shared" si="233"/>
        <v>0</v>
      </c>
      <c r="BF1284" s="11">
        <f t="shared" si="234"/>
        <v>0</v>
      </c>
      <c r="BG1284" s="11">
        <f t="shared" si="235"/>
        <v>0</v>
      </c>
      <c r="BH1284" s="11">
        <f t="shared" si="236"/>
        <v>0</v>
      </c>
      <c r="BI1284" s="11">
        <f t="shared" si="237"/>
        <v>0</v>
      </c>
      <c r="BJ1284" s="11">
        <f t="shared" si="238"/>
        <v>0</v>
      </c>
    </row>
    <row r="1285" spans="56:62" ht="12.75">
      <c r="BD1285" s="11">
        <f t="shared" si="232"/>
        <v>0</v>
      </c>
      <c r="BE1285" s="11">
        <f t="shared" si="233"/>
        <v>0</v>
      </c>
      <c r="BF1285" s="11">
        <f t="shared" si="234"/>
        <v>0</v>
      </c>
      <c r="BG1285" s="11">
        <f t="shared" si="235"/>
        <v>0</v>
      </c>
      <c r="BH1285" s="11">
        <f t="shared" si="236"/>
        <v>0</v>
      </c>
      <c r="BI1285" s="11">
        <f t="shared" si="237"/>
        <v>0</v>
      </c>
      <c r="BJ1285" s="11">
        <f t="shared" si="238"/>
        <v>0</v>
      </c>
    </row>
    <row r="1286" spans="56:62" ht="12.75">
      <c r="BD1286" s="11">
        <f t="shared" si="232"/>
        <v>0</v>
      </c>
      <c r="BE1286" s="11">
        <f t="shared" si="233"/>
        <v>0</v>
      </c>
      <c r="BF1286" s="11">
        <f t="shared" si="234"/>
        <v>0</v>
      </c>
      <c r="BG1286" s="11">
        <f t="shared" si="235"/>
        <v>0</v>
      </c>
      <c r="BH1286" s="11">
        <f t="shared" si="236"/>
        <v>0</v>
      </c>
      <c r="BI1286" s="11">
        <f t="shared" si="237"/>
        <v>0</v>
      </c>
      <c r="BJ1286" s="11">
        <f t="shared" si="238"/>
        <v>0</v>
      </c>
    </row>
    <row r="1287" spans="56:62" ht="12.75">
      <c r="BD1287" s="11">
        <f t="shared" si="232"/>
        <v>0</v>
      </c>
      <c r="BE1287" s="11">
        <f t="shared" si="233"/>
        <v>0</v>
      </c>
      <c r="BF1287" s="11">
        <f t="shared" si="234"/>
        <v>0</v>
      </c>
      <c r="BG1287" s="11">
        <f t="shared" si="235"/>
        <v>0</v>
      </c>
      <c r="BH1287" s="11">
        <f t="shared" si="236"/>
        <v>0</v>
      </c>
      <c r="BI1287" s="11">
        <f t="shared" si="237"/>
        <v>0</v>
      </c>
      <c r="BJ1287" s="11">
        <f t="shared" si="238"/>
        <v>0</v>
      </c>
    </row>
    <row r="1288" spans="56:62" ht="12.75">
      <c r="BD1288" s="11">
        <f t="shared" si="232"/>
        <v>0</v>
      </c>
      <c r="BE1288" s="11">
        <f t="shared" si="233"/>
        <v>0</v>
      </c>
      <c r="BF1288" s="11">
        <f t="shared" si="234"/>
        <v>0</v>
      </c>
      <c r="BG1288" s="11">
        <f t="shared" si="235"/>
        <v>0</v>
      </c>
      <c r="BH1288" s="11">
        <f t="shared" si="236"/>
        <v>0</v>
      </c>
      <c r="BI1288" s="11">
        <f t="shared" si="237"/>
        <v>0</v>
      </c>
      <c r="BJ1288" s="11">
        <f t="shared" si="238"/>
        <v>0</v>
      </c>
    </row>
    <row r="1289" spans="56:62" ht="12.75">
      <c r="BD1289" s="11">
        <f t="shared" si="232"/>
        <v>0</v>
      </c>
      <c r="BE1289" s="11">
        <f t="shared" si="233"/>
        <v>0</v>
      </c>
      <c r="BF1289" s="11">
        <f t="shared" si="234"/>
        <v>0</v>
      </c>
      <c r="BG1289" s="11">
        <f t="shared" si="235"/>
        <v>0</v>
      </c>
      <c r="BH1289" s="11">
        <f t="shared" si="236"/>
        <v>0</v>
      </c>
      <c r="BI1289" s="11">
        <f t="shared" si="237"/>
        <v>0</v>
      </c>
      <c r="BJ1289" s="11">
        <f t="shared" si="238"/>
        <v>0</v>
      </c>
    </row>
    <row r="1290" spans="56:62" ht="12.75">
      <c r="BD1290" s="11">
        <f aca="true" t="shared" si="239" ref="BD1290:BD1353">AZ1290+AV1290+AR1290+AN1290+AJ1290+AF1290+AB1290+X1290+T1290+P1290</f>
        <v>0</v>
      </c>
      <c r="BE1290" s="11">
        <f aca="true" t="shared" si="240" ref="BE1290:BE1353">BA1290+AW1290+AS1290+AO1290+AK1290+AG1290+AC1290+Y1290+U1290+Q1290+N1290+L1290+J1290+H1290</f>
        <v>0</v>
      </c>
      <c r="BF1290" s="11">
        <f aca="true" t="shared" si="241" ref="BF1290:BF1353">BB1290+AX1290+AT1290+AP1290+AL1290+AH1290+AD1290+Z1290+V1290+R1290</f>
        <v>0</v>
      </c>
      <c r="BG1290" s="11">
        <f aca="true" t="shared" si="242" ref="BG1290:BG1353">BC1290+AY1290+AU1290+AQ1290+AM1290+AI1290+AE1290+AA1290+W1290+S1290+O1290+M1290+K1290+I1290</f>
        <v>0</v>
      </c>
      <c r="BH1290" s="11">
        <f aca="true" t="shared" si="243" ref="BH1290:BH1353">BD1290+BF1290</f>
        <v>0</v>
      </c>
      <c r="BI1290" s="11">
        <f aca="true" t="shared" si="244" ref="BI1290:BI1353">BE1290+BG1290</f>
        <v>0</v>
      </c>
      <c r="BJ1290" s="11">
        <f aca="true" t="shared" si="245" ref="BJ1290:BJ1353">D1290</f>
        <v>0</v>
      </c>
    </row>
    <row r="1291" spans="56:62" ht="12.75">
      <c r="BD1291" s="11">
        <f t="shared" si="239"/>
        <v>0</v>
      </c>
      <c r="BE1291" s="11">
        <f t="shared" si="240"/>
        <v>0</v>
      </c>
      <c r="BF1291" s="11">
        <f t="shared" si="241"/>
        <v>0</v>
      </c>
      <c r="BG1291" s="11">
        <f t="shared" si="242"/>
        <v>0</v>
      </c>
      <c r="BH1291" s="11">
        <f t="shared" si="243"/>
        <v>0</v>
      </c>
      <c r="BI1291" s="11">
        <f t="shared" si="244"/>
        <v>0</v>
      </c>
      <c r="BJ1291" s="11">
        <f t="shared" si="245"/>
        <v>0</v>
      </c>
    </row>
    <row r="1292" spans="56:62" ht="12.75">
      <c r="BD1292" s="11">
        <f t="shared" si="239"/>
        <v>0</v>
      </c>
      <c r="BE1292" s="11">
        <f t="shared" si="240"/>
        <v>0</v>
      </c>
      <c r="BF1292" s="11">
        <f t="shared" si="241"/>
        <v>0</v>
      </c>
      <c r="BG1292" s="11">
        <f t="shared" si="242"/>
        <v>0</v>
      </c>
      <c r="BH1292" s="11">
        <f t="shared" si="243"/>
        <v>0</v>
      </c>
      <c r="BI1292" s="11">
        <f t="shared" si="244"/>
        <v>0</v>
      </c>
      <c r="BJ1292" s="11">
        <f t="shared" si="245"/>
        <v>0</v>
      </c>
    </row>
    <row r="1293" spans="56:62" ht="12.75">
      <c r="BD1293" s="11">
        <f t="shared" si="239"/>
        <v>0</v>
      </c>
      <c r="BE1293" s="11">
        <f t="shared" si="240"/>
        <v>0</v>
      </c>
      <c r="BF1293" s="11">
        <f t="shared" si="241"/>
        <v>0</v>
      </c>
      <c r="BG1293" s="11">
        <f t="shared" si="242"/>
        <v>0</v>
      </c>
      <c r="BH1293" s="11">
        <f t="shared" si="243"/>
        <v>0</v>
      </c>
      <c r="BI1293" s="11">
        <f t="shared" si="244"/>
        <v>0</v>
      </c>
      <c r="BJ1293" s="11">
        <f t="shared" si="245"/>
        <v>0</v>
      </c>
    </row>
    <row r="1294" spans="56:62" ht="12.75">
      <c r="BD1294" s="11">
        <f t="shared" si="239"/>
        <v>0</v>
      </c>
      <c r="BE1294" s="11">
        <f t="shared" si="240"/>
        <v>0</v>
      </c>
      <c r="BF1294" s="11">
        <f t="shared" si="241"/>
        <v>0</v>
      </c>
      <c r="BG1294" s="11">
        <f t="shared" si="242"/>
        <v>0</v>
      </c>
      <c r="BH1294" s="11">
        <f t="shared" si="243"/>
        <v>0</v>
      </c>
      <c r="BI1294" s="11">
        <f t="shared" si="244"/>
        <v>0</v>
      </c>
      <c r="BJ1294" s="11">
        <f t="shared" si="245"/>
        <v>0</v>
      </c>
    </row>
    <row r="1295" spans="56:62" ht="12.75">
      <c r="BD1295" s="11">
        <f t="shared" si="239"/>
        <v>0</v>
      </c>
      <c r="BE1295" s="11">
        <f t="shared" si="240"/>
        <v>0</v>
      </c>
      <c r="BF1295" s="11">
        <f t="shared" si="241"/>
        <v>0</v>
      </c>
      <c r="BG1295" s="11">
        <f t="shared" si="242"/>
        <v>0</v>
      </c>
      <c r="BH1295" s="11">
        <f t="shared" si="243"/>
        <v>0</v>
      </c>
      <c r="BI1295" s="11">
        <f t="shared" si="244"/>
        <v>0</v>
      </c>
      <c r="BJ1295" s="11">
        <f t="shared" si="245"/>
        <v>0</v>
      </c>
    </row>
    <row r="1296" spans="56:62" ht="12.75">
      <c r="BD1296" s="11">
        <f t="shared" si="239"/>
        <v>0</v>
      </c>
      <c r="BE1296" s="11">
        <f t="shared" si="240"/>
        <v>0</v>
      </c>
      <c r="BF1296" s="11">
        <f t="shared" si="241"/>
        <v>0</v>
      </c>
      <c r="BG1296" s="11">
        <f t="shared" si="242"/>
        <v>0</v>
      </c>
      <c r="BH1296" s="11">
        <f t="shared" si="243"/>
        <v>0</v>
      </c>
      <c r="BI1296" s="11">
        <f t="shared" si="244"/>
        <v>0</v>
      </c>
      <c r="BJ1296" s="11">
        <f t="shared" si="245"/>
        <v>0</v>
      </c>
    </row>
    <row r="1297" spans="56:62" ht="12.75">
      <c r="BD1297" s="11">
        <f t="shared" si="239"/>
        <v>0</v>
      </c>
      <c r="BE1297" s="11">
        <f t="shared" si="240"/>
        <v>0</v>
      </c>
      <c r="BF1297" s="11">
        <f t="shared" si="241"/>
        <v>0</v>
      </c>
      <c r="BG1297" s="11">
        <f t="shared" si="242"/>
        <v>0</v>
      </c>
      <c r="BH1297" s="11">
        <f t="shared" si="243"/>
        <v>0</v>
      </c>
      <c r="BI1297" s="11">
        <f t="shared" si="244"/>
        <v>0</v>
      </c>
      <c r="BJ1297" s="11">
        <f t="shared" si="245"/>
        <v>0</v>
      </c>
    </row>
    <row r="1298" spans="56:62" ht="12.75">
      <c r="BD1298" s="11">
        <f t="shared" si="239"/>
        <v>0</v>
      </c>
      <c r="BE1298" s="11">
        <f t="shared" si="240"/>
        <v>0</v>
      </c>
      <c r="BF1298" s="11">
        <f t="shared" si="241"/>
        <v>0</v>
      </c>
      <c r="BG1298" s="11">
        <f t="shared" si="242"/>
        <v>0</v>
      </c>
      <c r="BH1298" s="11">
        <f t="shared" si="243"/>
        <v>0</v>
      </c>
      <c r="BI1298" s="11">
        <f t="shared" si="244"/>
        <v>0</v>
      </c>
      <c r="BJ1298" s="11">
        <f t="shared" si="245"/>
        <v>0</v>
      </c>
    </row>
    <row r="1299" spans="56:62" ht="12.75">
      <c r="BD1299" s="11">
        <f t="shared" si="239"/>
        <v>0</v>
      </c>
      <c r="BE1299" s="11">
        <f t="shared" si="240"/>
        <v>0</v>
      </c>
      <c r="BF1299" s="11">
        <f t="shared" si="241"/>
        <v>0</v>
      </c>
      <c r="BG1299" s="11">
        <f t="shared" si="242"/>
        <v>0</v>
      </c>
      <c r="BH1299" s="11">
        <f t="shared" si="243"/>
        <v>0</v>
      </c>
      <c r="BI1299" s="11">
        <f t="shared" si="244"/>
        <v>0</v>
      </c>
      <c r="BJ1299" s="11">
        <f t="shared" si="245"/>
        <v>0</v>
      </c>
    </row>
    <row r="1300" spans="56:62" ht="12.75">
      <c r="BD1300" s="11">
        <f t="shared" si="239"/>
        <v>0</v>
      </c>
      <c r="BE1300" s="11">
        <f t="shared" si="240"/>
        <v>0</v>
      </c>
      <c r="BF1300" s="11">
        <f t="shared" si="241"/>
        <v>0</v>
      </c>
      <c r="BG1300" s="11">
        <f t="shared" si="242"/>
        <v>0</v>
      </c>
      <c r="BH1300" s="11">
        <f t="shared" si="243"/>
        <v>0</v>
      </c>
      <c r="BI1300" s="11">
        <f t="shared" si="244"/>
        <v>0</v>
      </c>
      <c r="BJ1300" s="11">
        <f t="shared" si="245"/>
        <v>0</v>
      </c>
    </row>
    <row r="1301" spans="56:62" ht="12.75">
      <c r="BD1301" s="11">
        <f t="shared" si="239"/>
        <v>0</v>
      </c>
      <c r="BE1301" s="11">
        <f t="shared" si="240"/>
        <v>0</v>
      </c>
      <c r="BF1301" s="11">
        <f t="shared" si="241"/>
        <v>0</v>
      </c>
      <c r="BG1301" s="11">
        <f t="shared" si="242"/>
        <v>0</v>
      </c>
      <c r="BH1301" s="11">
        <f t="shared" si="243"/>
        <v>0</v>
      </c>
      <c r="BI1301" s="11">
        <f t="shared" si="244"/>
        <v>0</v>
      </c>
      <c r="BJ1301" s="11">
        <f t="shared" si="245"/>
        <v>0</v>
      </c>
    </row>
    <row r="1302" spans="56:62" ht="12.75">
      <c r="BD1302" s="11">
        <f t="shared" si="239"/>
        <v>0</v>
      </c>
      <c r="BE1302" s="11">
        <f t="shared" si="240"/>
        <v>0</v>
      </c>
      <c r="BF1302" s="11">
        <f t="shared" si="241"/>
        <v>0</v>
      </c>
      <c r="BG1302" s="11">
        <f t="shared" si="242"/>
        <v>0</v>
      </c>
      <c r="BH1302" s="11">
        <f t="shared" si="243"/>
        <v>0</v>
      </c>
      <c r="BI1302" s="11">
        <f t="shared" si="244"/>
        <v>0</v>
      </c>
      <c r="BJ1302" s="11">
        <f t="shared" si="245"/>
        <v>0</v>
      </c>
    </row>
    <row r="1303" spans="56:62" ht="12.75">
      <c r="BD1303" s="11">
        <f t="shared" si="239"/>
        <v>0</v>
      </c>
      <c r="BE1303" s="11">
        <f t="shared" si="240"/>
        <v>0</v>
      </c>
      <c r="BF1303" s="11">
        <f t="shared" si="241"/>
        <v>0</v>
      </c>
      <c r="BG1303" s="11">
        <f t="shared" si="242"/>
        <v>0</v>
      </c>
      <c r="BH1303" s="11">
        <f t="shared" si="243"/>
        <v>0</v>
      </c>
      <c r="BI1303" s="11">
        <f t="shared" si="244"/>
        <v>0</v>
      </c>
      <c r="BJ1303" s="11">
        <f t="shared" si="245"/>
        <v>0</v>
      </c>
    </row>
    <row r="1304" spans="56:62" ht="12.75">
      <c r="BD1304" s="11">
        <f t="shared" si="239"/>
        <v>0</v>
      </c>
      <c r="BE1304" s="11">
        <f t="shared" si="240"/>
        <v>0</v>
      </c>
      <c r="BF1304" s="11">
        <f t="shared" si="241"/>
        <v>0</v>
      </c>
      <c r="BG1304" s="11">
        <f t="shared" si="242"/>
        <v>0</v>
      </c>
      <c r="BH1304" s="11">
        <f t="shared" si="243"/>
        <v>0</v>
      </c>
      <c r="BI1304" s="11">
        <f t="shared" si="244"/>
        <v>0</v>
      </c>
      <c r="BJ1304" s="11">
        <f t="shared" si="245"/>
        <v>0</v>
      </c>
    </row>
    <row r="1305" spans="56:62" ht="12.75">
      <c r="BD1305" s="11">
        <f t="shared" si="239"/>
        <v>0</v>
      </c>
      <c r="BE1305" s="11">
        <f t="shared" si="240"/>
        <v>0</v>
      </c>
      <c r="BF1305" s="11">
        <f t="shared" si="241"/>
        <v>0</v>
      </c>
      <c r="BG1305" s="11">
        <f t="shared" si="242"/>
        <v>0</v>
      </c>
      <c r="BH1305" s="11">
        <f t="shared" si="243"/>
        <v>0</v>
      </c>
      <c r="BI1305" s="11">
        <f t="shared" si="244"/>
        <v>0</v>
      </c>
      <c r="BJ1305" s="11">
        <f t="shared" si="245"/>
        <v>0</v>
      </c>
    </row>
    <row r="1306" spans="56:62" ht="12.75">
      <c r="BD1306" s="11">
        <f t="shared" si="239"/>
        <v>0</v>
      </c>
      <c r="BE1306" s="11">
        <f t="shared" si="240"/>
        <v>0</v>
      </c>
      <c r="BF1306" s="11">
        <f t="shared" si="241"/>
        <v>0</v>
      </c>
      <c r="BG1306" s="11">
        <f t="shared" si="242"/>
        <v>0</v>
      </c>
      <c r="BH1306" s="11">
        <f t="shared" si="243"/>
        <v>0</v>
      </c>
      <c r="BI1306" s="11">
        <f t="shared" si="244"/>
        <v>0</v>
      </c>
      <c r="BJ1306" s="11">
        <f t="shared" si="245"/>
        <v>0</v>
      </c>
    </row>
    <row r="1307" spans="56:62" ht="12.75">
      <c r="BD1307" s="11">
        <f t="shared" si="239"/>
        <v>0</v>
      </c>
      <c r="BE1307" s="11">
        <f t="shared" si="240"/>
        <v>0</v>
      </c>
      <c r="BF1307" s="11">
        <f t="shared" si="241"/>
        <v>0</v>
      </c>
      <c r="BG1307" s="11">
        <f t="shared" si="242"/>
        <v>0</v>
      </c>
      <c r="BH1307" s="11">
        <f t="shared" si="243"/>
        <v>0</v>
      </c>
      <c r="BI1307" s="11">
        <f t="shared" si="244"/>
        <v>0</v>
      </c>
      <c r="BJ1307" s="11">
        <f t="shared" si="245"/>
        <v>0</v>
      </c>
    </row>
    <row r="1308" spans="56:62" ht="12.75">
      <c r="BD1308" s="11">
        <f t="shared" si="239"/>
        <v>0</v>
      </c>
      <c r="BE1308" s="11">
        <f t="shared" si="240"/>
        <v>0</v>
      </c>
      <c r="BF1308" s="11">
        <f t="shared" si="241"/>
        <v>0</v>
      </c>
      <c r="BG1308" s="11">
        <f t="shared" si="242"/>
        <v>0</v>
      </c>
      <c r="BH1308" s="11">
        <f t="shared" si="243"/>
        <v>0</v>
      </c>
      <c r="BI1308" s="11">
        <f t="shared" si="244"/>
        <v>0</v>
      </c>
      <c r="BJ1308" s="11">
        <f t="shared" si="245"/>
        <v>0</v>
      </c>
    </row>
    <row r="1309" spans="56:62" ht="12.75">
      <c r="BD1309" s="11">
        <f t="shared" si="239"/>
        <v>0</v>
      </c>
      <c r="BE1309" s="11">
        <f t="shared" si="240"/>
        <v>0</v>
      </c>
      <c r="BF1309" s="11">
        <f t="shared" si="241"/>
        <v>0</v>
      </c>
      <c r="BG1309" s="11">
        <f t="shared" si="242"/>
        <v>0</v>
      </c>
      <c r="BH1309" s="11">
        <f t="shared" si="243"/>
        <v>0</v>
      </c>
      <c r="BI1309" s="11">
        <f t="shared" si="244"/>
        <v>0</v>
      </c>
      <c r="BJ1309" s="11">
        <f t="shared" si="245"/>
        <v>0</v>
      </c>
    </row>
    <row r="1310" spans="56:62" ht="12.75">
      <c r="BD1310" s="11">
        <f t="shared" si="239"/>
        <v>0</v>
      </c>
      <c r="BE1310" s="11">
        <f t="shared" si="240"/>
        <v>0</v>
      </c>
      <c r="BF1310" s="11">
        <f t="shared" si="241"/>
        <v>0</v>
      </c>
      <c r="BG1310" s="11">
        <f t="shared" si="242"/>
        <v>0</v>
      </c>
      <c r="BH1310" s="11">
        <f t="shared" si="243"/>
        <v>0</v>
      </c>
      <c r="BI1310" s="11">
        <f t="shared" si="244"/>
        <v>0</v>
      </c>
      <c r="BJ1310" s="11">
        <f t="shared" si="245"/>
        <v>0</v>
      </c>
    </row>
    <row r="1311" spans="56:62" ht="12.75">
      <c r="BD1311" s="11">
        <f t="shared" si="239"/>
        <v>0</v>
      </c>
      <c r="BE1311" s="11">
        <f t="shared" si="240"/>
        <v>0</v>
      </c>
      <c r="BF1311" s="11">
        <f t="shared" si="241"/>
        <v>0</v>
      </c>
      <c r="BG1311" s="11">
        <f t="shared" si="242"/>
        <v>0</v>
      </c>
      <c r="BH1311" s="11">
        <f t="shared" si="243"/>
        <v>0</v>
      </c>
      <c r="BI1311" s="11">
        <f t="shared" si="244"/>
        <v>0</v>
      </c>
      <c r="BJ1311" s="11">
        <f t="shared" si="245"/>
        <v>0</v>
      </c>
    </row>
    <row r="1312" spans="56:62" ht="12.75">
      <c r="BD1312" s="11">
        <f t="shared" si="239"/>
        <v>0</v>
      </c>
      <c r="BE1312" s="11">
        <f t="shared" si="240"/>
        <v>0</v>
      </c>
      <c r="BF1312" s="11">
        <f t="shared" si="241"/>
        <v>0</v>
      </c>
      <c r="BG1312" s="11">
        <f t="shared" si="242"/>
        <v>0</v>
      </c>
      <c r="BH1312" s="11">
        <f t="shared" si="243"/>
        <v>0</v>
      </c>
      <c r="BI1312" s="11">
        <f t="shared" si="244"/>
        <v>0</v>
      </c>
      <c r="BJ1312" s="11">
        <f t="shared" si="245"/>
        <v>0</v>
      </c>
    </row>
    <row r="1313" spans="56:62" ht="12.75">
      <c r="BD1313" s="11">
        <f t="shared" si="239"/>
        <v>0</v>
      </c>
      <c r="BE1313" s="11">
        <f t="shared" si="240"/>
        <v>0</v>
      </c>
      <c r="BF1313" s="11">
        <f t="shared" si="241"/>
        <v>0</v>
      </c>
      <c r="BG1313" s="11">
        <f t="shared" si="242"/>
        <v>0</v>
      </c>
      <c r="BH1313" s="11">
        <f t="shared" si="243"/>
        <v>0</v>
      </c>
      <c r="BI1313" s="11">
        <f t="shared" si="244"/>
        <v>0</v>
      </c>
      <c r="BJ1313" s="11">
        <f t="shared" si="245"/>
        <v>0</v>
      </c>
    </row>
    <row r="1314" spans="56:62" ht="12.75">
      <c r="BD1314" s="11">
        <f t="shared" si="239"/>
        <v>0</v>
      </c>
      <c r="BE1314" s="11">
        <f t="shared" si="240"/>
        <v>0</v>
      </c>
      <c r="BF1314" s="11">
        <f t="shared" si="241"/>
        <v>0</v>
      </c>
      <c r="BG1314" s="11">
        <f t="shared" si="242"/>
        <v>0</v>
      </c>
      <c r="BH1314" s="11">
        <f t="shared" si="243"/>
        <v>0</v>
      </c>
      <c r="BI1314" s="11">
        <f t="shared" si="244"/>
        <v>0</v>
      </c>
      <c r="BJ1314" s="11">
        <f t="shared" si="245"/>
        <v>0</v>
      </c>
    </row>
    <row r="1315" spans="56:62" ht="12.75">
      <c r="BD1315" s="11">
        <f t="shared" si="239"/>
        <v>0</v>
      </c>
      <c r="BE1315" s="11">
        <f t="shared" si="240"/>
        <v>0</v>
      </c>
      <c r="BF1315" s="11">
        <f t="shared" si="241"/>
        <v>0</v>
      </c>
      <c r="BG1315" s="11">
        <f t="shared" si="242"/>
        <v>0</v>
      </c>
      <c r="BH1315" s="11">
        <f t="shared" si="243"/>
        <v>0</v>
      </c>
      <c r="BI1315" s="11">
        <f t="shared" si="244"/>
        <v>0</v>
      </c>
      <c r="BJ1315" s="11">
        <f t="shared" si="245"/>
        <v>0</v>
      </c>
    </row>
    <row r="1316" spans="56:62" ht="12.75">
      <c r="BD1316" s="11">
        <f t="shared" si="239"/>
        <v>0</v>
      </c>
      <c r="BE1316" s="11">
        <f t="shared" si="240"/>
        <v>0</v>
      </c>
      <c r="BF1316" s="11">
        <f t="shared" si="241"/>
        <v>0</v>
      </c>
      <c r="BG1316" s="11">
        <f t="shared" si="242"/>
        <v>0</v>
      </c>
      <c r="BH1316" s="11">
        <f t="shared" si="243"/>
        <v>0</v>
      </c>
      <c r="BI1316" s="11">
        <f t="shared" si="244"/>
        <v>0</v>
      </c>
      <c r="BJ1316" s="11">
        <f t="shared" si="245"/>
        <v>0</v>
      </c>
    </row>
    <row r="1317" spans="56:62" ht="12.75">
      <c r="BD1317" s="11">
        <f t="shared" si="239"/>
        <v>0</v>
      </c>
      <c r="BE1317" s="11">
        <f t="shared" si="240"/>
        <v>0</v>
      </c>
      <c r="BF1317" s="11">
        <f t="shared" si="241"/>
        <v>0</v>
      </c>
      <c r="BG1317" s="11">
        <f t="shared" si="242"/>
        <v>0</v>
      </c>
      <c r="BH1317" s="11">
        <f t="shared" si="243"/>
        <v>0</v>
      </c>
      <c r="BI1317" s="11">
        <f t="shared" si="244"/>
        <v>0</v>
      </c>
      <c r="BJ1317" s="11">
        <f t="shared" si="245"/>
        <v>0</v>
      </c>
    </row>
    <row r="1318" spans="56:62" ht="12.75">
      <c r="BD1318" s="11">
        <f t="shared" si="239"/>
        <v>0</v>
      </c>
      <c r="BE1318" s="11">
        <f t="shared" si="240"/>
        <v>0</v>
      </c>
      <c r="BF1318" s="11">
        <f t="shared" si="241"/>
        <v>0</v>
      </c>
      <c r="BG1318" s="11">
        <f t="shared" si="242"/>
        <v>0</v>
      </c>
      <c r="BH1318" s="11">
        <f t="shared" si="243"/>
        <v>0</v>
      </c>
      <c r="BI1318" s="11">
        <f t="shared" si="244"/>
        <v>0</v>
      </c>
      <c r="BJ1318" s="11">
        <f t="shared" si="245"/>
        <v>0</v>
      </c>
    </row>
    <row r="1319" spans="56:62" ht="12.75">
      <c r="BD1319" s="11">
        <f t="shared" si="239"/>
        <v>0</v>
      </c>
      <c r="BE1319" s="11">
        <f t="shared" si="240"/>
        <v>0</v>
      </c>
      <c r="BF1319" s="11">
        <f t="shared" si="241"/>
        <v>0</v>
      </c>
      <c r="BG1319" s="11">
        <f t="shared" si="242"/>
        <v>0</v>
      </c>
      <c r="BH1319" s="11">
        <f t="shared" si="243"/>
        <v>0</v>
      </c>
      <c r="BI1319" s="11">
        <f t="shared" si="244"/>
        <v>0</v>
      </c>
      <c r="BJ1319" s="11">
        <f t="shared" si="245"/>
        <v>0</v>
      </c>
    </row>
    <row r="1320" spans="56:62" ht="12.75">
      <c r="BD1320" s="11">
        <f t="shared" si="239"/>
        <v>0</v>
      </c>
      <c r="BE1320" s="11">
        <f t="shared" si="240"/>
        <v>0</v>
      </c>
      <c r="BF1320" s="11">
        <f t="shared" si="241"/>
        <v>0</v>
      </c>
      <c r="BG1320" s="11">
        <f t="shared" si="242"/>
        <v>0</v>
      </c>
      <c r="BH1320" s="11">
        <f t="shared" si="243"/>
        <v>0</v>
      </c>
      <c r="BI1320" s="11">
        <f t="shared" si="244"/>
        <v>0</v>
      </c>
      <c r="BJ1320" s="11">
        <f t="shared" si="245"/>
        <v>0</v>
      </c>
    </row>
    <row r="1321" spans="56:62" ht="12.75">
      <c r="BD1321" s="11">
        <f t="shared" si="239"/>
        <v>0</v>
      </c>
      <c r="BE1321" s="11">
        <f t="shared" si="240"/>
        <v>0</v>
      </c>
      <c r="BF1321" s="11">
        <f t="shared" si="241"/>
        <v>0</v>
      </c>
      <c r="BG1321" s="11">
        <f t="shared" si="242"/>
        <v>0</v>
      </c>
      <c r="BH1321" s="11">
        <f t="shared" si="243"/>
        <v>0</v>
      </c>
      <c r="BI1321" s="11">
        <f t="shared" si="244"/>
        <v>0</v>
      </c>
      <c r="BJ1321" s="11">
        <f t="shared" si="245"/>
        <v>0</v>
      </c>
    </row>
    <row r="1322" spans="56:62" ht="12.75">
      <c r="BD1322" s="11">
        <f t="shared" si="239"/>
        <v>0</v>
      </c>
      <c r="BE1322" s="11">
        <f t="shared" si="240"/>
        <v>0</v>
      </c>
      <c r="BF1322" s="11">
        <f t="shared" si="241"/>
        <v>0</v>
      </c>
      <c r="BG1322" s="11">
        <f t="shared" si="242"/>
        <v>0</v>
      </c>
      <c r="BH1322" s="11">
        <f t="shared" si="243"/>
        <v>0</v>
      </c>
      <c r="BI1322" s="11">
        <f t="shared" si="244"/>
        <v>0</v>
      </c>
      <c r="BJ1322" s="11">
        <f t="shared" si="245"/>
        <v>0</v>
      </c>
    </row>
    <row r="1323" spans="56:62" ht="12.75">
      <c r="BD1323" s="11">
        <f t="shared" si="239"/>
        <v>0</v>
      </c>
      <c r="BE1323" s="11">
        <f t="shared" si="240"/>
        <v>0</v>
      </c>
      <c r="BF1323" s="11">
        <f t="shared" si="241"/>
        <v>0</v>
      </c>
      <c r="BG1323" s="11">
        <f t="shared" si="242"/>
        <v>0</v>
      </c>
      <c r="BH1323" s="11">
        <f t="shared" si="243"/>
        <v>0</v>
      </c>
      <c r="BI1323" s="11">
        <f t="shared" si="244"/>
        <v>0</v>
      </c>
      <c r="BJ1323" s="11">
        <f t="shared" si="245"/>
        <v>0</v>
      </c>
    </row>
    <row r="1324" spans="56:62" ht="12.75">
      <c r="BD1324" s="11">
        <f t="shared" si="239"/>
        <v>0</v>
      </c>
      <c r="BE1324" s="11">
        <f t="shared" si="240"/>
        <v>0</v>
      </c>
      <c r="BF1324" s="11">
        <f t="shared" si="241"/>
        <v>0</v>
      </c>
      <c r="BG1324" s="11">
        <f t="shared" si="242"/>
        <v>0</v>
      </c>
      <c r="BH1324" s="11">
        <f t="shared" si="243"/>
        <v>0</v>
      </c>
      <c r="BI1324" s="11">
        <f t="shared" si="244"/>
        <v>0</v>
      </c>
      <c r="BJ1324" s="11">
        <f t="shared" si="245"/>
        <v>0</v>
      </c>
    </row>
    <row r="1325" spans="56:62" ht="12.75">
      <c r="BD1325" s="11">
        <f t="shared" si="239"/>
        <v>0</v>
      </c>
      <c r="BE1325" s="11">
        <f t="shared" si="240"/>
        <v>0</v>
      </c>
      <c r="BF1325" s="11">
        <f t="shared" si="241"/>
        <v>0</v>
      </c>
      <c r="BG1325" s="11">
        <f t="shared" si="242"/>
        <v>0</v>
      </c>
      <c r="BH1325" s="11">
        <f t="shared" si="243"/>
        <v>0</v>
      </c>
      <c r="BI1325" s="11">
        <f t="shared" si="244"/>
        <v>0</v>
      </c>
      <c r="BJ1325" s="11">
        <f t="shared" si="245"/>
        <v>0</v>
      </c>
    </row>
    <row r="1326" spans="56:62" ht="12.75">
      <c r="BD1326" s="11">
        <f t="shared" si="239"/>
        <v>0</v>
      </c>
      <c r="BE1326" s="11">
        <f t="shared" si="240"/>
        <v>0</v>
      </c>
      <c r="BF1326" s="11">
        <f t="shared" si="241"/>
        <v>0</v>
      </c>
      <c r="BG1326" s="11">
        <f t="shared" si="242"/>
        <v>0</v>
      </c>
      <c r="BH1326" s="11">
        <f t="shared" si="243"/>
        <v>0</v>
      </c>
      <c r="BI1326" s="11">
        <f t="shared" si="244"/>
        <v>0</v>
      </c>
      <c r="BJ1326" s="11">
        <f t="shared" si="245"/>
        <v>0</v>
      </c>
    </row>
    <row r="1327" spans="56:62" ht="12.75">
      <c r="BD1327" s="11">
        <f t="shared" si="239"/>
        <v>0</v>
      </c>
      <c r="BE1327" s="11">
        <f t="shared" si="240"/>
        <v>0</v>
      </c>
      <c r="BF1327" s="11">
        <f t="shared" si="241"/>
        <v>0</v>
      </c>
      <c r="BG1327" s="11">
        <f t="shared" si="242"/>
        <v>0</v>
      </c>
      <c r="BH1327" s="11">
        <f t="shared" si="243"/>
        <v>0</v>
      </c>
      <c r="BI1327" s="11">
        <f t="shared" si="244"/>
        <v>0</v>
      </c>
      <c r="BJ1327" s="11">
        <f t="shared" si="245"/>
        <v>0</v>
      </c>
    </row>
    <row r="1328" spans="56:62" ht="12.75">
      <c r="BD1328" s="11">
        <f t="shared" si="239"/>
        <v>0</v>
      </c>
      <c r="BE1328" s="11">
        <f t="shared" si="240"/>
        <v>0</v>
      </c>
      <c r="BF1328" s="11">
        <f t="shared" si="241"/>
        <v>0</v>
      </c>
      <c r="BG1328" s="11">
        <f t="shared" si="242"/>
        <v>0</v>
      </c>
      <c r="BH1328" s="11">
        <f t="shared" si="243"/>
        <v>0</v>
      </c>
      <c r="BI1328" s="11">
        <f t="shared" si="244"/>
        <v>0</v>
      </c>
      <c r="BJ1328" s="11">
        <f t="shared" si="245"/>
        <v>0</v>
      </c>
    </row>
    <row r="1329" spans="56:62" ht="12.75">
      <c r="BD1329" s="11">
        <f t="shared" si="239"/>
        <v>0</v>
      </c>
      <c r="BE1329" s="11">
        <f t="shared" si="240"/>
        <v>0</v>
      </c>
      <c r="BF1329" s="11">
        <f t="shared" si="241"/>
        <v>0</v>
      </c>
      <c r="BG1329" s="11">
        <f t="shared" si="242"/>
        <v>0</v>
      </c>
      <c r="BH1329" s="11">
        <f t="shared" si="243"/>
        <v>0</v>
      </c>
      <c r="BI1329" s="11">
        <f t="shared" si="244"/>
        <v>0</v>
      </c>
      <c r="BJ1329" s="11">
        <f t="shared" si="245"/>
        <v>0</v>
      </c>
    </row>
    <row r="1330" spans="56:62" ht="12.75">
      <c r="BD1330" s="11">
        <f t="shared" si="239"/>
        <v>0</v>
      </c>
      <c r="BE1330" s="11">
        <f t="shared" si="240"/>
        <v>0</v>
      </c>
      <c r="BF1330" s="11">
        <f t="shared" si="241"/>
        <v>0</v>
      </c>
      <c r="BG1330" s="11">
        <f t="shared" si="242"/>
        <v>0</v>
      </c>
      <c r="BH1330" s="11">
        <f t="shared" si="243"/>
        <v>0</v>
      </c>
      <c r="BI1330" s="11">
        <f t="shared" si="244"/>
        <v>0</v>
      </c>
      <c r="BJ1330" s="11">
        <f t="shared" si="245"/>
        <v>0</v>
      </c>
    </row>
    <row r="1331" spans="56:62" ht="12.75">
      <c r="BD1331" s="11">
        <f t="shared" si="239"/>
        <v>0</v>
      </c>
      <c r="BE1331" s="11">
        <f t="shared" si="240"/>
        <v>0</v>
      </c>
      <c r="BF1331" s="11">
        <f t="shared" si="241"/>
        <v>0</v>
      </c>
      <c r="BG1331" s="11">
        <f t="shared" si="242"/>
        <v>0</v>
      </c>
      <c r="BH1331" s="11">
        <f t="shared" si="243"/>
        <v>0</v>
      </c>
      <c r="BI1331" s="11">
        <f t="shared" si="244"/>
        <v>0</v>
      </c>
      <c r="BJ1331" s="11">
        <f t="shared" si="245"/>
        <v>0</v>
      </c>
    </row>
    <row r="1332" spans="56:62" ht="12.75">
      <c r="BD1332" s="11">
        <f t="shared" si="239"/>
        <v>0</v>
      </c>
      <c r="BE1332" s="11">
        <f t="shared" si="240"/>
        <v>0</v>
      </c>
      <c r="BF1332" s="11">
        <f t="shared" si="241"/>
        <v>0</v>
      </c>
      <c r="BG1332" s="11">
        <f t="shared" si="242"/>
        <v>0</v>
      </c>
      <c r="BH1332" s="11">
        <f t="shared" si="243"/>
        <v>0</v>
      </c>
      <c r="BI1332" s="11">
        <f t="shared" si="244"/>
        <v>0</v>
      </c>
      <c r="BJ1332" s="11">
        <f t="shared" si="245"/>
        <v>0</v>
      </c>
    </row>
    <row r="1333" spans="56:62" ht="12.75">
      <c r="BD1333" s="11">
        <f t="shared" si="239"/>
        <v>0</v>
      </c>
      <c r="BE1333" s="11">
        <f t="shared" si="240"/>
        <v>0</v>
      </c>
      <c r="BF1333" s="11">
        <f t="shared" si="241"/>
        <v>0</v>
      </c>
      <c r="BG1333" s="11">
        <f t="shared" si="242"/>
        <v>0</v>
      </c>
      <c r="BH1333" s="11">
        <f t="shared" si="243"/>
        <v>0</v>
      </c>
      <c r="BI1333" s="11">
        <f t="shared" si="244"/>
        <v>0</v>
      </c>
      <c r="BJ1333" s="11">
        <f t="shared" si="245"/>
        <v>0</v>
      </c>
    </row>
    <row r="1334" spans="56:62" ht="12.75">
      <c r="BD1334" s="11">
        <f t="shared" si="239"/>
        <v>0</v>
      </c>
      <c r="BE1334" s="11">
        <f t="shared" si="240"/>
        <v>0</v>
      </c>
      <c r="BF1334" s="11">
        <f t="shared" si="241"/>
        <v>0</v>
      </c>
      <c r="BG1334" s="11">
        <f t="shared" si="242"/>
        <v>0</v>
      </c>
      <c r="BH1334" s="11">
        <f t="shared" si="243"/>
        <v>0</v>
      </c>
      <c r="BI1334" s="11">
        <f t="shared" si="244"/>
        <v>0</v>
      </c>
      <c r="BJ1334" s="11">
        <f t="shared" si="245"/>
        <v>0</v>
      </c>
    </row>
    <row r="1335" spans="56:62" ht="12.75">
      <c r="BD1335" s="11">
        <f t="shared" si="239"/>
        <v>0</v>
      </c>
      <c r="BE1335" s="11">
        <f t="shared" si="240"/>
        <v>0</v>
      </c>
      <c r="BF1335" s="11">
        <f t="shared" si="241"/>
        <v>0</v>
      </c>
      <c r="BG1335" s="11">
        <f t="shared" si="242"/>
        <v>0</v>
      </c>
      <c r="BH1335" s="11">
        <f t="shared" si="243"/>
        <v>0</v>
      </c>
      <c r="BI1335" s="11">
        <f t="shared" si="244"/>
        <v>0</v>
      </c>
      <c r="BJ1335" s="11">
        <f t="shared" si="245"/>
        <v>0</v>
      </c>
    </row>
    <row r="1336" spans="56:62" ht="12.75">
      <c r="BD1336" s="11">
        <f t="shared" si="239"/>
        <v>0</v>
      </c>
      <c r="BE1336" s="11">
        <f t="shared" si="240"/>
        <v>0</v>
      </c>
      <c r="BF1336" s="11">
        <f t="shared" si="241"/>
        <v>0</v>
      </c>
      <c r="BG1336" s="11">
        <f t="shared" si="242"/>
        <v>0</v>
      </c>
      <c r="BH1336" s="11">
        <f t="shared" si="243"/>
        <v>0</v>
      </c>
      <c r="BI1336" s="11">
        <f t="shared" si="244"/>
        <v>0</v>
      </c>
      <c r="BJ1336" s="11">
        <f t="shared" si="245"/>
        <v>0</v>
      </c>
    </row>
    <row r="1337" spans="56:62" ht="12.75">
      <c r="BD1337" s="11">
        <f t="shared" si="239"/>
        <v>0</v>
      </c>
      <c r="BE1337" s="11">
        <f t="shared" si="240"/>
        <v>0</v>
      </c>
      <c r="BF1337" s="11">
        <f t="shared" si="241"/>
        <v>0</v>
      </c>
      <c r="BG1337" s="11">
        <f t="shared" si="242"/>
        <v>0</v>
      </c>
      <c r="BH1337" s="11">
        <f t="shared" si="243"/>
        <v>0</v>
      </c>
      <c r="BI1337" s="11">
        <f t="shared" si="244"/>
        <v>0</v>
      </c>
      <c r="BJ1337" s="11">
        <f t="shared" si="245"/>
        <v>0</v>
      </c>
    </row>
    <row r="1338" spans="56:62" ht="12.75">
      <c r="BD1338" s="11">
        <f t="shared" si="239"/>
        <v>0</v>
      </c>
      <c r="BE1338" s="11">
        <f t="shared" si="240"/>
        <v>0</v>
      </c>
      <c r="BF1338" s="11">
        <f t="shared" si="241"/>
        <v>0</v>
      </c>
      <c r="BG1338" s="11">
        <f t="shared" si="242"/>
        <v>0</v>
      </c>
      <c r="BH1338" s="11">
        <f t="shared" si="243"/>
        <v>0</v>
      </c>
      <c r="BI1338" s="11">
        <f t="shared" si="244"/>
        <v>0</v>
      </c>
      <c r="BJ1338" s="11">
        <f t="shared" si="245"/>
        <v>0</v>
      </c>
    </row>
    <row r="1339" spans="56:62" ht="12.75">
      <c r="BD1339" s="11">
        <f t="shared" si="239"/>
        <v>0</v>
      </c>
      <c r="BE1339" s="11">
        <f t="shared" si="240"/>
        <v>0</v>
      </c>
      <c r="BF1339" s="11">
        <f t="shared" si="241"/>
        <v>0</v>
      </c>
      <c r="BG1339" s="11">
        <f t="shared" si="242"/>
        <v>0</v>
      </c>
      <c r="BH1339" s="11">
        <f t="shared" si="243"/>
        <v>0</v>
      </c>
      <c r="BI1339" s="11">
        <f t="shared" si="244"/>
        <v>0</v>
      </c>
      <c r="BJ1339" s="11">
        <f t="shared" si="245"/>
        <v>0</v>
      </c>
    </row>
    <row r="1340" spans="56:62" ht="12.75">
      <c r="BD1340" s="11">
        <f t="shared" si="239"/>
        <v>0</v>
      </c>
      <c r="BE1340" s="11">
        <f t="shared" si="240"/>
        <v>0</v>
      </c>
      <c r="BF1340" s="11">
        <f t="shared" si="241"/>
        <v>0</v>
      </c>
      <c r="BG1340" s="11">
        <f t="shared" si="242"/>
        <v>0</v>
      </c>
      <c r="BH1340" s="11">
        <f t="shared" si="243"/>
        <v>0</v>
      </c>
      <c r="BI1340" s="11">
        <f t="shared" si="244"/>
        <v>0</v>
      </c>
      <c r="BJ1340" s="11">
        <f t="shared" si="245"/>
        <v>0</v>
      </c>
    </row>
    <row r="1341" spans="56:62" ht="12.75">
      <c r="BD1341" s="11">
        <f t="shared" si="239"/>
        <v>0</v>
      </c>
      <c r="BE1341" s="11">
        <f t="shared" si="240"/>
        <v>0</v>
      </c>
      <c r="BF1341" s="11">
        <f t="shared" si="241"/>
        <v>0</v>
      </c>
      <c r="BG1341" s="11">
        <f t="shared" si="242"/>
        <v>0</v>
      </c>
      <c r="BH1341" s="11">
        <f t="shared" si="243"/>
        <v>0</v>
      </c>
      <c r="BI1341" s="11">
        <f t="shared" si="244"/>
        <v>0</v>
      </c>
      <c r="BJ1341" s="11">
        <f t="shared" si="245"/>
        <v>0</v>
      </c>
    </row>
    <row r="1342" spans="56:62" ht="12.75">
      <c r="BD1342" s="11">
        <f t="shared" si="239"/>
        <v>0</v>
      </c>
      <c r="BE1342" s="11">
        <f t="shared" si="240"/>
        <v>0</v>
      </c>
      <c r="BF1342" s="11">
        <f t="shared" si="241"/>
        <v>0</v>
      </c>
      <c r="BG1342" s="11">
        <f t="shared" si="242"/>
        <v>0</v>
      </c>
      <c r="BH1342" s="11">
        <f t="shared" si="243"/>
        <v>0</v>
      </c>
      <c r="BI1342" s="11">
        <f t="shared" si="244"/>
        <v>0</v>
      </c>
      <c r="BJ1342" s="11">
        <f t="shared" si="245"/>
        <v>0</v>
      </c>
    </row>
    <row r="1343" spans="56:62" ht="12.75">
      <c r="BD1343" s="11">
        <f t="shared" si="239"/>
        <v>0</v>
      </c>
      <c r="BE1343" s="11">
        <f t="shared" si="240"/>
        <v>0</v>
      </c>
      <c r="BF1343" s="11">
        <f t="shared" si="241"/>
        <v>0</v>
      </c>
      <c r="BG1343" s="11">
        <f t="shared" si="242"/>
        <v>0</v>
      </c>
      <c r="BH1343" s="11">
        <f t="shared" si="243"/>
        <v>0</v>
      </c>
      <c r="BI1343" s="11">
        <f t="shared" si="244"/>
        <v>0</v>
      </c>
      <c r="BJ1343" s="11">
        <f t="shared" si="245"/>
        <v>0</v>
      </c>
    </row>
    <row r="1344" spans="56:62" ht="12.75">
      <c r="BD1344" s="11">
        <f t="shared" si="239"/>
        <v>0</v>
      </c>
      <c r="BE1344" s="11">
        <f t="shared" si="240"/>
        <v>0</v>
      </c>
      <c r="BF1344" s="11">
        <f t="shared" si="241"/>
        <v>0</v>
      </c>
      <c r="BG1344" s="11">
        <f t="shared" si="242"/>
        <v>0</v>
      </c>
      <c r="BH1344" s="11">
        <f t="shared" si="243"/>
        <v>0</v>
      </c>
      <c r="BI1344" s="11">
        <f t="shared" si="244"/>
        <v>0</v>
      </c>
      <c r="BJ1344" s="11">
        <f t="shared" si="245"/>
        <v>0</v>
      </c>
    </row>
    <row r="1345" spans="56:62" ht="12.75">
      <c r="BD1345" s="11">
        <f t="shared" si="239"/>
        <v>0</v>
      </c>
      <c r="BE1345" s="11">
        <f t="shared" si="240"/>
        <v>0</v>
      </c>
      <c r="BF1345" s="11">
        <f t="shared" si="241"/>
        <v>0</v>
      </c>
      <c r="BG1345" s="11">
        <f t="shared" si="242"/>
        <v>0</v>
      </c>
      <c r="BH1345" s="11">
        <f t="shared" si="243"/>
        <v>0</v>
      </c>
      <c r="BI1345" s="11">
        <f t="shared" si="244"/>
        <v>0</v>
      </c>
      <c r="BJ1345" s="11">
        <f t="shared" si="245"/>
        <v>0</v>
      </c>
    </row>
    <row r="1346" spans="56:62" ht="12.75">
      <c r="BD1346" s="11">
        <f t="shared" si="239"/>
        <v>0</v>
      </c>
      <c r="BE1346" s="11">
        <f t="shared" si="240"/>
        <v>0</v>
      </c>
      <c r="BF1346" s="11">
        <f t="shared" si="241"/>
        <v>0</v>
      </c>
      <c r="BG1346" s="11">
        <f t="shared" si="242"/>
        <v>0</v>
      </c>
      <c r="BH1346" s="11">
        <f t="shared" si="243"/>
        <v>0</v>
      </c>
      <c r="BI1346" s="11">
        <f t="shared" si="244"/>
        <v>0</v>
      </c>
      <c r="BJ1346" s="11">
        <f t="shared" si="245"/>
        <v>0</v>
      </c>
    </row>
    <row r="1347" spans="56:62" ht="12.75">
      <c r="BD1347" s="11">
        <f t="shared" si="239"/>
        <v>0</v>
      </c>
      <c r="BE1347" s="11">
        <f t="shared" si="240"/>
        <v>0</v>
      </c>
      <c r="BF1347" s="11">
        <f t="shared" si="241"/>
        <v>0</v>
      </c>
      <c r="BG1347" s="11">
        <f t="shared" si="242"/>
        <v>0</v>
      </c>
      <c r="BH1347" s="11">
        <f t="shared" si="243"/>
        <v>0</v>
      </c>
      <c r="BI1347" s="11">
        <f t="shared" si="244"/>
        <v>0</v>
      </c>
      <c r="BJ1347" s="11">
        <f t="shared" si="245"/>
        <v>0</v>
      </c>
    </row>
    <row r="1348" spans="56:62" ht="12.75">
      <c r="BD1348" s="11">
        <f t="shared" si="239"/>
        <v>0</v>
      </c>
      <c r="BE1348" s="11">
        <f t="shared" si="240"/>
        <v>0</v>
      </c>
      <c r="BF1348" s="11">
        <f t="shared" si="241"/>
        <v>0</v>
      </c>
      <c r="BG1348" s="11">
        <f t="shared" si="242"/>
        <v>0</v>
      </c>
      <c r="BH1348" s="11">
        <f t="shared" si="243"/>
        <v>0</v>
      </c>
      <c r="BI1348" s="11">
        <f t="shared" si="244"/>
        <v>0</v>
      </c>
      <c r="BJ1348" s="11">
        <f t="shared" si="245"/>
        <v>0</v>
      </c>
    </row>
    <row r="1349" spans="56:62" ht="12.75">
      <c r="BD1349" s="11">
        <f t="shared" si="239"/>
        <v>0</v>
      </c>
      <c r="BE1349" s="11">
        <f t="shared" si="240"/>
        <v>0</v>
      </c>
      <c r="BF1349" s="11">
        <f t="shared" si="241"/>
        <v>0</v>
      </c>
      <c r="BG1349" s="11">
        <f t="shared" si="242"/>
        <v>0</v>
      </c>
      <c r="BH1349" s="11">
        <f t="shared" si="243"/>
        <v>0</v>
      </c>
      <c r="BI1349" s="11">
        <f t="shared" si="244"/>
        <v>0</v>
      </c>
      <c r="BJ1349" s="11">
        <f t="shared" si="245"/>
        <v>0</v>
      </c>
    </row>
    <row r="1350" spans="56:62" ht="12.75">
      <c r="BD1350" s="11">
        <f t="shared" si="239"/>
        <v>0</v>
      </c>
      <c r="BE1350" s="11">
        <f t="shared" si="240"/>
        <v>0</v>
      </c>
      <c r="BF1350" s="11">
        <f t="shared" si="241"/>
        <v>0</v>
      </c>
      <c r="BG1350" s="11">
        <f t="shared" si="242"/>
        <v>0</v>
      </c>
      <c r="BH1350" s="11">
        <f t="shared" si="243"/>
        <v>0</v>
      </c>
      <c r="BI1350" s="11">
        <f t="shared" si="244"/>
        <v>0</v>
      </c>
      <c r="BJ1350" s="11">
        <f t="shared" si="245"/>
        <v>0</v>
      </c>
    </row>
    <row r="1351" spans="56:62" ht="12.75">
      <c r="BD1351" s="11">
        <f t="shared" si="239"/>
        <v>0</v>
      </c>
      <c r="BE1351" s="11">
        <f t="shared" si="240"/>
        <v>0</v>
      </c>
      <c r="BF1351" s="11">
        <f t="shared" si="241"/>
        <v>0</v>
      </c>
      <c r="BG1351" s="11">
        <f t="shared" si="242"/>
        <v>0</v>
      </c>
      <c r="BH1351" s="11">
        <f t="shared" si="243"/>
        <v>0</v>
      </c>
      <c r="BI1351" s="11">
        <f t="shared" si="244"/>
        <v>0</v>
      </c>
      <c r="BJ1351" s="11">
        <f t="shared" si="245"/>
        <v>0</v>
      </c>
    </row>
    <row r="1352" spans="56:62" ht="12.75">
      <c r="BD1352" s="11">
        <f t="shared" si="239"/>
        <v>0</v>
      </c>
      <c r="BE1352" s="11">
        <f t="shared" si="240"/>
        <v>0</v>
      </c>
      <c r="BF1352" s="11">
        <f t="shared" si="241"/>
        <v>0</v>
      </c>
      <c r="BG1352" s="11">
        <f t="shared" si="242"/>
        <v>0</v>
      </c>
      <c r="BH1352" s="11">
        <f t="shared" si="243"/>
        <v>0</v>
      </c>
      <c r="BI1352" s="11">
        <f t="shared" si="244"/>
        <v>0</v>
      </c>
      <c r="BJ1352" s="11">
        <f t="shared" si="245"/>
        <v>0</v>
      </c>
    </row>
    <row r="1353" spans="56:62" ht="12.75">
      <c r="BD1353" s="11">
        <f t="shared" si="239"/>
        <v>0</v>
      </c>
      <c r="BE1353" s="11">
        <f t="shared" si="240"/>
        <v>0</v>
      </c>
      <c r="BF1353" s="11">
        <f t="shared" si="241"/>
        <v>0</v>
      </c>
      <c r="BG1353" s="11">
        <f t="shared" si="242"/>
        <v>0</v>
      </c>
      <c r="BH1353" s="11">
        <f t="shared" si="243"/>
        <v>0</v>
      </c>
      <c r="BI1353" s="11">
        <f t="shared" si="244"/>
        <v>0</v>
      </c>
      <c r="BJ1353" s="11">
        <f t="shared" si="245"/>
        <v>0</v>
      </c>
    </row>
    <row r="1354" spans="56:62" ht="12.75">
      <c r="BD1354" s="11">
        <f aca="true" t="shared" si="246" ref="BD1354:BD1417">AZ1354+AV1354+AR1354+AN1354+AJ1354+AF1354+AB1354+X1354+T1354+P1354</f>
        <v>0</v>
      </c>
      <c r="BE1354" s="11">
        <f aca="true" t="shared" si="247" ref="BE1354:BE1417">BA1354+AW1354+AS1354+AO1354+AK1354+AG1354+AC1354+Y1354+U1354+Q1354+N1354+L1354+J1354+H1354</f>
        <v>0</v>
      </c>
      <c r="BF1354" s="11">
        <f aca="true" t="shared" si="248" ref="BF1354:BF1417">BB1354+AX1354+AT1354+AP1354+AL1354+AH1354+AD1354+Z1354+V1354+R1354</f>
        <v>0</v>
      </c>
      <c r="BG1354" s="11">
        <f aca="true" t="shared" si="249" ref="BG1354:BG1417">BC1354+AY1354+AU1354+AQ1354+AM1354+AI1354+AE1354+AA1354+W1354+S1354+O1354+M1354+K1354+I1354</f>
        <v>0</v>
      </c>
      <c r="BH1354" s="11">
        <f aca="true" t="shared" si="250" ref="BH1354:BH1417">BD1354+BF1354</f>
        <v>0</v>
      </c>
      <c r="BI1354" s="11">
        <f aca="true" t="shared" si="251" ref="BI1354:BI1417">BE1354+BG1354</f>
        <v>0</v>
      </c>
      <c r="BJ1354" s="11">
        <f aca="true" t="shared" si="252" ref="BJ1354:BJ1417">D1354</f>
        <v>0</v>
      </c>
    </row>
    <row r="1355" spans="56:62" ht="12.75">
      <c r="BD1355" s="11">
        <f t="shared" si="246"/>
        <v>0</v>
      </c>
      <c r="BE1355" s="11">
        <f t="shared" si="247"/>
        <v>0</v>
      </c>
      <c r="BF1355" s="11">
        <f t="shared" si="248"/>
        <v>0</v>
      </c>
      <c r="BG1355" s="11">
        <f t="shared" si="249"/>
        <v>0</v>
      </c>
      <c r="BH1355" s="11">
        <f t="shared" si="250"/>
        <v>0</v>
      </c>
      <c r="BI1355" s="11">
        <f t="shared" si="251"/>
        <v>0</v>
      </c>
      <c r="BJ1355" s="11">
        <f t="shared" si="252"/>
        <v>0</v>
      </c>
    </row>
    <row r="1356" spans="56:62" ht="12.75">
      <c r="BD1356" s="11">
        <f t="shared" si="246"/>
        <v>0</v>
      </c>
      <c r="BE1356" s="11">
        <f t="shared" si="247"/>
        <v>0</v>
      </c>
      <c r="BF1356" s="11">
        <f t="shared" si="248"/>
        <v>0</v>
      </c>
      <c r="BG1356" s="11">
        <f t="shared" si="249"/>
        <v>0</v>
      </c>
      <c r="BH1356" s="11">
        <f t="shared" si="250"/>
        <v>0</v>
      </c>
      <c r="BI1356" s="11">
        <f t="shared" si="251"/>
        <v>0</v>
      </c>
      <c r="BJ1356" s="11">
        <f t="shared" si="252"/>
        <v>0</v>
      </c>
    </row>
    <row r="1357" spans="56:62" ht="12.75">
      <c r="BD1357" s="11">
        <f t="shared" si="246"/>
        <v>0</v>
      </c>
      <c r="BE1357" s="11">
        <f t="shared" si="247"/>
        <v>0</v>
      </c>
      <c r="BF1357" s="11">
        <f t="shared" si="248"/>
        <v>0</v>
      </c>
      <c r="BG1357" s="11">
        <f t="shared" si="249"/>
        <v>0</v>
      </c>
      <c r="BH1357" s="11">
        <f t="shared" si="250"/>
        <v>0</v>
      </c>
      <c r="BI1357" s="11">
        <f t="shared" si="251"/>
        <v>0</v>
      </c>
      <c r="BJ1357" s="11">
        <f t="shared" si="252"/>
        <v>0</v>
      </c>
    </row>
    <row r="1358" spans="56:62" ht="12.75">
      <c r="BD1358" s="11">
        <f t="shared" si="246"/>
        <v>0</v>
      </c>
      <c r="BE1358" s="11">
        <f t="shared" si="247"/>
        <v>0</v>
      </c>
      <c r="BF1358" s="11">
        <f t="shared" si="248"/>
        <v>0</v>
      </c>
      <c r="BG1358" s="11">
        <f t="shared" si="249"/>
        <v>0</v>
      </c>
      <c r="BH1358" s="11">
        <f t="shared" si="250"/>
        <v>0</v>
      </c>
      <c r="BI1358" s="11">
        <f t="shared" si="251"/>
        <v>0</v>
      </c>
      <c r="BJ1358" s="11">
        <f t="shared" si="252"/>
        <v>0</v>
      </c>
    </row>
    <row r="1359" spans="56:62" ht="12.75">
      <c r="BD1359" s="11">
        <f t="shared" si="246"/>
        <v>0</v>
      </c>
      <c r="BE1359" s="11">
        <f t="shared" si="247"/>
        <v>0</v>
      </c>
      <c r="BF1359" s="11">
        <f t="shared" si="248"/>
        <v>0</v>
      </c>
      <c r="BG1359" s="11">
        <f t="shared" si="249"/>
        <v>0</v>
      </c>
      <c r="BH1359" s="11">
        <f t="shared" si="250"/>
        <v>0</v>
      </c>
      <c r="BI1359" s="11">
        <f t="shared" si="251"/>
        <v>0</v>
      </c>
      <c r="BJ1359" s="11">
        <f t="shared" si="252"/>
        <v>0</v>
      </c>
    </row>
    <row r="1360" spans="56:62" ht="12.75">
      <c r="BD1360" s="11">
        <f t="shared" si="246"/>
        <v>0</v>
      </c>
      <c r="BE1360" s="11">
        <f t="shared" si="247"/>
        <v>0</v>
      </c>
      <c r="BF1360" s="11">
        <f t="shared" si="248"/>
        <v>0</v>
      </c>
      <c r="BG1360" s="11">
        <f t="shared" si="249"/>
        <v>0</v>
      </c>
      <c r="BH1360" s="11">
        <f t="shared" si="250"/>
        <v>0</v>
      </c>
      <c r="BI1360" s="11">
        <f t="shared" si="251"/>
        <v>0</v>
      </c>
      <c r="BJ1360" s="11">
        <f t="shared" si="252"/>
        <v>0</v>
      </c>
    </row>
    <row r="1361" spans="56:62" ht="12.75">
      <c r="BD1361" s="11">
        <f t="shared" si="246"/>
        <v>0</v>
      </c>
      <c r="BE1361" s="11">
        <f t="shared" si="247"/>
        <v>0</v>
      </c>
      <c r="BF1361" s="11">
        <f t="shared" si="248"/>
        <v>0</v>
      </c>
      <c r="BG1361" s="11">
        <f t="shared" si="249"/>
        <v>0</v>
      </c>
      <c r="BH1361" s="11">
        <f t="shared" si="250"/>
        <v>0</v>
      </c>
      <c r="BI1361" s="11">
        <f t="shared" si="251"/>
        <v>0</v>
      </c>
      <c r="BJ1361" s="11">
        <f t="shared" si="252"/>
        <v>0</v>
      </c>
    </row>
    <row r="1362" spans="56:62" ht="12.75">
      <c r="BD1362" s="11">
        <f t="shared" si="246"/>
        <v>0</v>
      </c>
      <c r="BE1362" s="11">
        <f t="shared" si="247"/>
        <v>0</v>
      </c>
      <c r="BF1362" s="11">
        <f t="shared" si="248"/>
        <v>0</v>
      </c>
      <c r="BG1362" s="11">
        <f t="shared" si="249"/>
        <v>0</v>
      </c>
      <c r="BH1362" s="11">
        <f t="shared" si="250"/>
        <v>0</v>
      </c>
      <c r="BI1362" s="11">
        <f t="shared" si="251"/>
        <v>0</v>
      </c>
      <c r="BJ1362" s="11">
        <f t="shared" si="252"/>
        <v>0</v>
      </c>
    </row>
    <row r="1363" spans="56:62" ht="12.75">
      <c r="BD1363" s="11">
        <f t="shared" si="246"/>
        <v>0</v>
      </c>
      <c r="BE1363" s="11">
        <f t="shared" si="247"/>
        <v>0</v>
      </c>
      <c r="BF1363" s="11">
        <f t="shared" si="248"/>
        <v>0</v>
      </c>
      <c r="BG1363" s="11">
        <f t="shared" si="249"/>
        <v>0</v>
      </c>
      <c r="BH1363" s="11">
        <f t="shared" si="250"/>
        <v>0</v>
      </c>
      <c r="BI1363" s="11">
        <f t="shared" si="251"/>
        <v>0</v>
      </c>
      <c r="BJ1363" s="11">
        <f t="shared" si="252"/>
        <v>0</v>
      </c>
    </row>
    <row r="1364" spans="56:62" ht="12.75">
      <c r="BD1364" s="11">
        <f t="shared" si="246"/>
        <v>0</v>
      </c>
      <c r="BE1364" s="11">
        <f t="shared" si="247"/>
        <v>0</v>
      </c>
      <c r="BF1364" s="11">
        <f t="shared" si="248"/>
        <v>0</v>
      </c>
      <c r="BG1364" s="11">
        <f t="shared" si="249"/>
        <v>0</v>
      </c>
      <c r="BH1364" s="11">
        <f t="shared" si="250"/>
        <v>0</v>
      </c>
      <c r="BI1364" s="11">
        <f t="shared" si="251"/>
        <v>0</v>
      </c>
      <c r="BJ1364" s="11">
        <f t="shared" si="252"/>
        <v>0</v>
      </c>
    </row>
    <row r="1365" spans="56:62" ht="12.75">
      <c r="BD1365" s="11">
        <f t="shared" si="246"/>
        <v>0</v>
      </c>
      <c r="BE1365" s="11">
        <f t="shared" si="247"/>
        <v>0</v>
      </c>
      <c r="BF1365" s="11">
        <f t="shared" si="248"/>
        <v>0</v>
      </c>
      <c r="BG1365" s="11">
        <f t="shared" si="249"/>
        <v>0</v>
      </c>
      <c r="BH1365" s="11">
        <f t="shared" si="250"/>
        <v>0</v>
      </c>
      <c r="BI1365" s="11">
        <f t="shared" si="251"/>
        <v>0</v>
      </c>
      <c r="BJ1365" s="11">
        <f t="shared" si="252"/>
        <v>0</v>
      </c>
    </row>
    <row r="1366" spans="56:62" ht="12.75">
      <c r="BD1366" s="11">
        <f t="shared" si="246"/>
        <v>0</v>
      </c>
      <c r="BE1366" s="11">
        <f t="shared" si="247"/>
        <v>0</v>
      </c>
      <c r="BF1366" s="11">
        <f t="shared" si="248"/>
        <v>0</v>
      </c>
      <c r="BG1366" s="11">
        <f t="shared" si="249"/>
        <v>0</v>
      </c>
      <c r="BH1366" s="11">
        <f t="shared" si="250"/>
        <v>0</v>
      </c>
      <c r="BI1366" s="11">
        <f t="shared" si="251"/>
        <v>0</v>
      </c>
      <c r="BJ1366" s="11">
        <f t="shared" si="252"/>
        <v>0</v>
      </c>
    </row>
    <row r="1367" spans="56:62" ht="12.75">
      <c r="BD1367" s="11">
        <f t="shared" si="246"/>
        <v>0</v>
      </c>
      <c r="BE1367" s="11">
        <f t="shared" si="247"/>
        <v>0</v>
      </c>
      <c r="BF1367" s="11">
        <f t="shared" si="248"/>
        <v>0</v>
      </c>
      <c r="BG1367" s="11">
        <f t="shared" si="249"/>
        <v>0</v>
      </c>
      <c r="BH1367" s="11">
        <f t="shared" si="250"/>
        <v>0</v>
      </c>
      <c r="BI1367" s="11">
        <f t="shared" si="251"/>
        <v>0</v>
      </c>
      <c r="BJ1367" s="11">
        <f t="shared" si="252"/>
        <v>0</v>
      </c>
    </row>
    <row r="1368" spans="56:62" ht="12.75">
      <c r="BD1368" s="11">
        <f t="shared" si="246"/>
        <v>0</v>
      </c>
      <c r="BE1368" s="11">
        <f t="shared" si="247"/>
        <v>0</v>
      </c>
      <c r="BF1368" s="11">
        <f t="shared" si="248"/>
        <v>0</v>
      </c>
      <c r="BG1368" s="11">
        <f t="shared" si="249"/>
        <v>0</v>
      </c>
      <c r="BH1368" s="11">
        <f t="shared" si="250"/>
        <v>0</v>
      </c>
      <c r="BI1368" s="11">
        <f t="shared" si="251"/>
        <v>0</v>
      </c>
      <c r="BJ1368" s="11">
        <f t="shared" si="252"/>
        <v>0</v>
      </c>
    </row>
    <row r="1369" spans="56:62" ht="12.75">
      <c r="BD1369" s="11">
        <f t="shared" si="246"/>
        <v>0</v>
      </c>
      <c r="BE1369" s="11">
        <f t="shared" si="247"/>
        <v>0</v>
      </c>
      <c r="BF1369" s="11">
        <f t="shared" si="248"/>
        <v>0</v>
      </c>
      <c r="BG1369" s="11">
        <f t="shared" si="249"/>
        <v>0</v>
      </c>
      <c r="BH1369" s="11">
        <f t="shared" si="250"/>
        <v>0</v>
      </c>
      <c r="BI1369" s="11">
        <f t="shared" si="251"/>
        <v>0</v>
      </c>
      <c r="BJ1369" s="11">
        <f t="shared" si="252"/>
        <v>0</v>
      </c>
    </row>
    <row r="1370" spans="56:62" ht="12.75">
      <c r="BD1370" s="11">
        <f t="shared" si="246"/>
        <v>0</v>
      </c>
      <c r="BE1370" s="11">
        <f t="shared" si="247"/>
        <v>0</v>
      </c>
      <c r="BF1370" s="11">
        <f t="shared" si="248"/>
        <v>0</v>
      </c>
      <c r="BG1370" s="11">
        <f t="shared" si="249"/>
        <v>0</v>
      </c>
      <c r="BH1370" s="11">
        <f t="shared" si="250"/>
        <v>0</v>
      </c>
      <c r="BI1370" s="11">
        <f t="shared" si="251"/>
        <v>0</v>
      </c>
      <c r="BJ1370" s="11">
        <f t="shared" si="252"/>
        <v>0</v>
      </c>
    </row>
    <row r="1371" spans="56:62" ht="12.75">
      <c r="BD1371" s="11">
        <f t="shared" si="246"/>
        <v>0</v>
      </c>
      <c r="BE1371" s="11">
        <f t="shared" si="247"/>
        <v>0</v>
      </c>
      <c r="BF1371" s="11">
        <f t="shared" si="248"/>
        <v>0</v>
      </c>
      <c r="BG1371" s="11">
        <f t="shared" si="249"/>
        <v>0</v>
      </c>
      <c r="BH1371" s="11">
        <f t="shared" si="250"/>
        <v>0</v>
      </c>
      <c r="BI1371" s="11">
        <f t="shared" si="251"/>
        <v>0</v>
      </c>
      <c r="BJ1371" s="11">
        <f t="shared" si="252"/>
        <v>0</v>
      </c>
    </row>
    <row r="1372" spans="56:62" ht="12.75">
      <c r="BD1372" s="11">
        <f t="shared" si="246"/>
        <v>0</v>
      </c>
      <c r="BE1372" s="11">
        <f t="shared" si="247"/>
        <v>0</v>
      </c>
      <c r="BF1372" s="11">
        <f t="shared" si="248"/>
        <v>0</v>
      </c>
      <c r="BG1372" s="11">
        <f t="shared" si="249"/>
        <v>0</v>
      </c>
      <c r="BH1372" s="11">
        <f t="shared" si="250"/>
        <v>0</v>
      </c>
      <c r="BI1372" s="11">
        <f t="shared" si="251"/>
        <v>0</v>
      </c>
      <c r="BJ1372" s="11">
        <f t="shared" si="252"/>
        <v>0</v>
      </c>
    </row>
    <row r="1373" spans="56:62" ht="12.75">
      <c r="BD1373" s="11">
        <f t="shared" si="246"/>
        <v>0</v>
      </c>
      <c r="BE1373" s="11">
        <f t="shared" si="247"/>
        <v>0</v>
      </c>
      <c r="BF1373" s="11">
        <f t="shared" si="248"/>
        <v>0</v>
      </c>
      <c r="BG1373" s="11">
        <f t="shared" si="249"/>
        <v>0</v>
      </c>
      <c r="BH1373" s="11">
        <f t="shared" si="250"/>
        <v>0</v>
      </c>
      <c r="BI1373" s="11">
        <f t="shared" si="251"/>
        <v>0</v>
      </c>
      <c r="BJ1373" s="11">
        <f t="shared" si="252"/>
        <v>0</v>
      </c>
    </row>
    <row r="1374" spans="56:62" ht="12.75">
      <c r="BD1374" s="11">
        <f t="shared" si="246"/>
        <v>0</v>
      </c>
      <c r="BE1374" s="11">
        <f t="shared" si="247"/>
        <v>0</v>
      </c>
      <c r="BF1374" s="11">
        <f t="shared" si="248"/>
        <v>0</v>
      </c>
      <c r="BG1374" s="11">
        <f t="shared" si="249"/>
        <v>0</v>
      </c>
      <c r="BH1374" s="11">
        <f t="shared" si="250"/>
        <v>0</v>
      </c>
      <c r="BI1374" s="11">
        <f t="shared" si="251"/>
        <v>0</v>
      </c>
      <c r="BJ1374" s="11">
        <f t="shared" si="252"/>
        <v>0</v>
      </c>
    </row>
    <row r="1375" spans="56:62" ht="12.75">
      <c r="BD1375" s="11">
        <f t="shared" si="246"/>
        <v>0</v>
      </c>
      <c r="BE1375" s="11">
        <f t="shared" si="247"/>
        <v>0</v>
      </c>
      <c r="BF1375" s="11">
        <f t="shared" si="248"/>
        <v>0</v>
      </c>
      <c r="BG1375" s="11">
        <f t="shared" si="249"/>
        <v>0</v>
      </c>
      <c r="BH1375" s="11">
        <f t="shared" si="250"/>
        <v>0</v>
      </c>
      <c r="BI1375" s="11">
        <f t="shared" si="251"/>
        <v>0</v>
      </c>
      <c r="BJ1375" s="11">
        <f t="shared" si="252"/>
        <v>0</v>
      </c>
    </row>
    <row r="1376" spans="56:62" ht="12.75">
      <c r="BD1376" s="11">
        <f t="shared" si="246"/>
        <v>0</v>
      </c>
      <c r="BE1376" s="11">
        <f t="shared" si="247"/>
        <v>0</v>
      </c>
      <c r="BF1376" s="11">
        <f t="shared" si="248"/>
        <v>0</v>
      </c>
      <c r="BG1376" s="11">
        <f t="shared" si="249"/>
        <v>0</v>
      </c>
      <c r="BH1376" s="11">
        <f t="shared" si="250"/>
        <v>0</v>
      </c>
      <c r="BI1376" s="11">
        <f t="shared" si="251"/>
        <v>0</v>
      </c>
      <c r="BJ1376" s="11">
        <f t="shared" si="252"/>
        <v>0</v>
      </c>
    </row>
    <row r="1377" spans="56:62" ht="12.75">
      <c r="BD1377" s="11">
        <f t="shared" si="246"/>
        <v>0</v>
      </c>
      <c r="BE1377" s="11">
        <f t="shared" si="247"/>
        <v>0</v>
      </c>
      <c r="BF1377" s="11">
        <f t="shared" si="248"/>
        <v>0</v>
      </c>
      <c r="BG1377" s="11">
        <f t="shared" si="249"/>
        <v>0</v>
      </c>
      <c r="BH1377" s="11">
        <f t="shared" si="250"/>
        <v>0</v>
      </c>
      <c r="BI1377" s="11">
        <f t="shared" si="251"/>
        <v>0</v>
      </c>
      <c r="BJ1377" s="11">
        <f t="shared" si="252"/>
        <v>0</v>
      </c>
    </row>
    <row r="1378" spans="56:62" ht="12.75">
      <c r="BD1378" s="11">
        <f t="shared" si="246"/>
        <v>0</v>
      </c>
      <c r="BE1378" s="11">
        <f t="shared" si="247"/>
        <v>0</v>
      </c>
      <c r="BF1378" s="11">
        <f t="shared" si="248"/>
        <v>0</v>
      </c>
      <c r="BG1378" s="11">
        <f t="shared" si="249"/>
        <v>0</v>
      </c>
      <c r="BH1378" s="11">
        <f t="shared" si="250"/>
        <v>0</v>
      </c>
      <c r="BI1378" s="11">
        <f t="shared" si="251"/>
        <v>0</v>
      </c>
      <c r="BJ1378" s="11">
        <f t="shared" si="252"/>
        <v>0</v>
      </c>
    </row>
    <row r="1379" spans="56:62" ht="12.75">
      <c r="BD1379" s="11">
        <f t="shared" si="246"/>
        <v>0</v>
      </c>
      <c r="BE1379" s="11">
        <f t="shared" si="247"/>
        <v>0</v>
      </c>
      <c r="BF1379" s="11">
        <f t="shared" si="248"/>
        <v>0</v>
      </c>
      <c r="BG1379" s="11">
        <f t="shared" si="249"/>
        <v>0</v>
      </c>
      <c r="BH1379" s="11">
        <f t="shared" si="250"/>
        <v>0</v>
      </c>
      <c r="BI1379" s="11">
        <f t="shared" si="251"/>
        <v>0</v>
      </c>
      <c r="BJ1379" s="11">
        <f t="shared" si="252"/>
        <v>0</v>
      </c>
    </row>
    <row r="1380" spans="56:62" ht="12.75">
      <c r="BD1380" s="11">
        <f t="shared" si="246"/>
        <v>0</v>
      </c>
      <c r="BE1380" s="11">
        <f t="shared" si="247"/>
        <v>0</v>
      </c>
      <c r="BF1380" s="11">
        <f t="shared" si="248"/>
        <v>0</v>
      </c>
      <c r="BG1380" s="11">
        <f t="shared" si="249"/>
        <v>0</v>
      </c>
      <c r="BH1380" s="11">
        <f t="shared" si="250"/>
        <v>0</v>
      </c>
      <c r="BI1380" s="11">
        <f t="shared" si="251"/>
        <v>0</v>
      </c>
      <c r="BJ1380" s="11">
        <f t="shared" si="252"/>
        <v>0</v>
      </c>
    </row>
    <row r="1381" spans="56:62" ht="12.75">
      <c r="BD1381" s="11">
        <f t="shared" si="246"/>
        <v>0</v>
      </c>
      <c r="BE1381" s="11">
        <f t="shared" si="247"/>
        <v>0</v>
      </c>
      <c r="BF1381" s="11">
        <f t="shared" si="248"/>
        <v>0</v>
      </c>
      <c r="BG1381" s="11">
        <f t="shared" si="249"/>
        <v>0</v>
      </c>
      <c r="BH1381" s="11">
        <f t="shared" si="250"/>
        <v>0</v>
      </c>
      <c r="BI1381" s="11">
        <f t="shared" si="251"/>
        <v>0</v>
      </c>
      <c r="BJ1381" s="11">
        <f t="shared" si="252"/>
        <v>0</v>
      </c>
    </row>
    <row r="1382" spans="56:62" ht="12.75">
      <c r="BD1382" s="11">
        <f t="shared" si="246"/>
        <v>0</v>
      </c>
      <c r="BE1382" s="11">
        <f t="shared" si="247"/>
        <v>0</v>
      </c>
      <c r="BF1382" s="11">
        <f t="shared" si="248"/>
        <v>0</v>
      </c>
      <c r="BG1382" s="11">
        <f t="shared" si="249"/>
        <v>0</v>
      </c>
      <c r="BH1382" s="11">
        <f t="shared" si="250"/>
        <v>0</v>
      </c>
      <c r="BI1382" s="11">
        <f t="shared" si="251"/>
        <v>0</v>
      </c>
      <c r="BJ1382" s="11">
        <f t="shared" si="252"/>
        <v>0</v>
      </c>
    </row>
    <row r="1383" spans="56:62" ht="12.75">
      <c r="BD1383" s="11">
        <f t="shared" si="246"/>
        <v>0</v>
      </c>
      <c r="BE1383" s="11">
        <f t="shared" si="247"/>
        <v>0</v>
      </c>
      <c r="BF1383" s="11">
        <f t="shared" si="248"/>
        <v>0</v>
      </c>
      <c r="BG1383" s="11">
        <f t="shared" si="249"/>
        <v>0</v>
      </c>
      <c r="BH1383" s="11">
        <f t="shared" si="250"/>
        <v>0</v>
      </c>
      <c r="BI1383" s="11">
        <f t="shared" si="251"/>
        <v>0</v>
      </c>
      <c r="BJ1383" s="11">
        <f t="shared" si="252"/>
        <v>0</v>
      </c>
    </row>
    <row r="1384" spans="56:62" ht="12.75">
      <c r="BD1384" s="11">
        <f t="shared" si="246"/>
        <v>0</v>
      </c>
      <c r="BE1384" s="11">
        <f t="shared" si="247"/>
        <v>0</v>
      </c>
      <c r="BF1384" s="11">
        <f t="shared" si="248"/>
        <v>0</v>
      </c>
      <c r="BG1384" s="11">
        <f t="shared" si="249"/>
        <v>0</v>
      </c>
      <c r="BH1384" s="11">
        <f t="shared" si="250"/>
        <v>0</v>
      </c>
      <c r="BI1384" s="11">
        <f t="shared" si="251"/>
        <v>0</v>
      </c>
      <c r="BJ1384" s="11">
        <f t="shared" si="252"/>
        <v>0</v>
      </c>
    </row>
    <row r="1385" spans="56:62" ht="12.75">
      <c r="BD1385" s="11">
        <f t="shared" si="246"/>
        <v>0</v>
      </c>
      <c r="BE1385" s="11">
        <f t="shared" si="247"/>
        <v>0</v>
      </c>
      <c r="BF1385" s="11">
        <f t="shared" si="248"/>
        <v>0</v>
      </c>
      <c r="BG1385" s="11">
        <f t="shared" si="249"/>
        <v>0</v>
      </c>
      <c r="BH1385" s="11">
        <f t="shared" si="250"/>
        <v>0</v>
      </c>
      <c r="BI1385" s="11">
        <f t="shared" si="251"/>
        <v>0</v>
      </c>
      <c r="BJ1385" s="11">
        <f t="shared" si="252"/>
        <v>0</v>
      </c>
    </row>
    <row r="1386" spans="56:62" ht="12.75">
      <c r="BD1386" s="11">
        <f t="shared" si="246"/>
        <v>0</v>
      </c>
      <c r="BE1386" s="11">
        <f t="shared" si="247"/>
        <v>0</v>
      </c>
      <c r="BF1386" s="11">
        <f t="shared" si="248"/>
        <v>0</v>
      </c>
      <c r="BG1386" s="11">
        <f t="shared" si="249"/>
        <v>0</v>
      </c>
      <c r="BH1386" s="11">
        <f t="shared" si="250"/>
        <v>0</v>
      </c>
      <c r="BI1386" s="11">
        <f t="shared" si="251"/>
        <v>0</v>
      </c>
      <c r="BJ1386" s="11">
        <f t="shared" si="252"/>
        <v>0</v>
      </c>
    </row>
    <row r="1387" spans="56:62" ht="12.75">
      <c r="BD1387" s="11">
        <f t="shared" si="246"/>
        <v>0</v>
      </c>
      <c r="BE1387" s="11">
        <f t="shared" si="247"/>
        <v>0</v>
      </c>
      <c r="BF1387" s="11">
        <f t="shared" si="248"/>
        <v>0</v>
      </c>
      <c r="BG1387" s="11">
        <f t="shared" si="249"/>
        <v>0</v>
      </c>
      <c r="BH1387" s="11">
        <f t="shared" si="250"/>
        <v>0</v>
      </c>
      <c r="BI1387" s="11">
        <f t="shared" si="251"/>
        <v>0</v>
      </c>
      <c r="BJ1387" s="11">
        <f t="shared" si="252"/>
        <v>0</v>
      </c>
    </row>
    <row r="1388" spans="56:62" ht="12.75">
      <c r="BD1388" s="11">
        <f t="shared" si="246"/>
        <v>0</v>
      </c>
      <c r="BE1388" s="11">
        <f t="shared" si="247"/>
        <v>0</v>
      </c>
      <c r="BF1388" s="11">
        <f t="shared" si="248"/>
        <v>0</v>
      </c>
      <c r="BG1388" s="11">
        <f t="shared" si="249"/>
        <v>0</v>
      </c>
      <c r="BH1388" s="11">
        <f t="shared" si="250"/>
        <v>0</v>
      </c>
      <c r="BI1388" s="11">
        <f t="shared" si="251"/>
        <v>0</v>
      </c>
      <c r="BJ1388" s="11">
        <f t="shared" si="252"/>
        <v>0</v>
      </c>
    </row>
    <row r="1389" spans="56:62" ht="12.75">
      <c r="BD1389" s="11">
        <f t="shared" si="246"/>
        <v>0</v>
      </c>
      <c r="BE1389" s="11">
        <f t="shared" si="247"/>
        <v>0</v>
      </c>
      <c r="BF1389" s="11">
        <f t="shared" si="248"/>
        <v>0</v>
      </c>
      <c r="BG1389" s="11">
        <f t="shared" si="249"/>
        <v>0</v>
      </c>
      <c r="BH1389" s="11">
        <f t="shared" si="250"/>
        <v>0</v>
      </c>
      <c r="BI1389" s="11">
        <f t="shared" si="251"/>
        <v>0</v>
      </c>
      <c r="BJ1389" s="11">
        <f t="shared" si="252"/>
        <v>0</v>
      </c>
    </row>
    <row r="1390" spans="56:62" ht="12.75">
      <c r="BD1390" s="11">
        <f t="shared" si="246"/>
        <v>0</v>
      </c>
      <c r="BE1390" s="11">
        <f t="shared" si="247"/>
        <v>0</v>
      </c>
      <c r="BF1390" s="11">
        <f t="shared" si="248"/>
        <v>0</v>
      </c>
      <c r="BG1390" s="11">
        <f t="shared" si="249"/>
        <v>0</v>
      </c>
      <c r="BH1390" s="11">
        <f t="shared" si="250"/>
        <v>0</v>
      </c>
      <c r="BI1390" s="11">
        <f t="shared" si="251"/>
        <v>0</v>
      </c>
      <c r="BJ1390" s="11">
        <f t="shared" si="252"/>
        <v>0</v>
      </c>
    </row>
    <row r="1391" spans="56:62" ht="12.75">
      <c r="BD1391" s="11">
        <f t="shared" si="246"/>
        <v>0</v>
      </c>
      <c r="BE1391" s="11">
        <f t="shared" si="247"/>
        <v>0</v>
      </c>
      <c r="BF1391" s="11">
        <f t="shared" si="248"/>
        <v>0</v>
      </c>
      <c r="BG1391" s="11">
        <f t="shared" si="249"/>
        <v>0</v>
      </c>
      <c r="BH1391" s="11">
        <f t="shared" si="250"/>
        <v>0</v>
      </c>
      <c r="BI1391" s="11">
        <f t="shared" si="251"/>
        <v>0</v>
      </c>
      <c r="BJ1391" s="11">
        <f t="shared" si="252"/>
        <v>0</v>
      </c>
    </row>
    <row r="1392" spans="56:62" ht="12.75">
      <c r="BD1392" s="11">
        <f t="shared" si="246"/>
        <v>0</v>
      </c>
      <c r="BE1392" s="11">
        <f t="shared" si="247"/>
        <v>0</v>
      </c>
      <c r="BF1392" s="11">
        <f t="shared" si="248"/>
        <v>0</v>
      </c>
      <c r="BG1392" s="11">
        <f t="shared" si="249"/>
        <v>0</v>
      </c>
      <c r="BH1392" s="11">
        <f t="shared" si="250"/>
        <v>0</v>
      </c>
      <c r="BI1392" s="11">
        <f t="shared" si="251"/>
        <v>0</v>
      </c>
      <c r="BJ1392" s="11">
        <f t="shared" si="252"/>
        <v>0</v>
      </c>
    </row>
    <row r="1393" spans="56:62" ht="12.75">
      <c r="BD1393" s="11">
        <f t="shared" si="246"/>
        <v>0</v>
      </c>
      <c r="BE1393" s="11">
        <f t="shared" si="247"/>
        <v>0</v>
      </c>
      <c r="BF1393" s="11">
        <f t="shared" si="248"/>
        <v>0</v>
      </c>
      <c r="BG1393" s="11">
        <f t="shared" si="249"/>
        <v>0</v>
      </c>
      <c r="BH1393" s="11">
        <f t="shared" si="250"/>
        <v>0</v>
      </c>
      <c r="BI1393" s="11">
        <f t="shared" si="251"/>
        <v>0</v>
      </c>
      <c r="BJ1393" s="11">
        <f t="shared" si="252"/>
        <v>0</v>
      </c>
    </row>
    <row r="1394" spans="56:62" ht="12.75">
      <c r="BD1394" s="11">
        <f t="shared" si="246"/>
        <v>0</v>
      </c>
      <c r="BE1394" s="11">
        <f t="shared" si="247"/>
        <v>0</v>
      </c>
      <c r="BF1394" s="11">
        <f t="shared" si="248"/>
        <v>0</v>
      </c>
      <c r="BG1394" s="11">
        <f t="shared" si="249"/>
        <v>0</v>
      </c>
      <c r="BH1394" s="11">
        <f t="shared" si="250"/>
        <v>0</v>
      </c>
      <c r="BI1394" s="11">
        <f t="shared" si="251"/>
        <v>0</v>
      </c>
      <c r="BJ1394" s="11">
        <f t="shared" si="252"/>
        <v>0</v>
      </c>
    </row>
    <row r="1395" spans="56:62" ht="12.75">
      <c r="BD1395" s="11">
        <f t="shared" si="246"/>
        <v>0</v>
      </c>
      <c r="BE1395" s="11">
        <f t="shared" si="247"/>
        <v>0</v>
      </c>
      <c r="BF1395" s="11">
        <f t="shared" si="248"/>
        <v>0</v>
      </c>
      <c r="BG1395" s="11">
        <f t="shared" si="249"/>
        <v>0</v>
      </c>
      <c r="BH1395" s="11">
        <f t="shared" si="250"/>
        <v>0</v>
      </c>
      <c r="BI1395" s="11">
        <f t="shared" si="251"/>
        <v>0</v>
      </c>
      <c r="BJ1395" s="11">
        <f t="shared" si="252"/>
        <v>0</v>
      </c>
    </row>
    <row r="1396" spans="56:62" ht="12.75">
      <c r="BD1396" s="11">
        <f t="shared" si="246"/>
        <v>0</v>
      </c>
      <c r="BE1396" s="11">
        <f t="shared" si="247"/>
        <v>0</v>
      </c>
      <c r="BF1396" s="11">
        <f t="shared" si="248"/>
        <v>0</v>
      </c>
      <c r="BG1396" s="11">
        <f t="shared" si="249"/>
        <v>0</v>
      </c>
      <c r="BH1396" s="11">
        <f t="shared" si="250"/>
        <v>0</v>
      </c>
      <c r="BI1396" s="11">
        <f t="shared" si="251"/>
        <v>0</v>
      </c>
      <c r="BJ1396" s="11">
        <f t="shared" si="252"/>
        <v>0</v>
      </c>
    </row>
    <row r="1397" spans="56:62" ht="12.75">
      <c r="BD1397" s="11">
        <f t="shared" si="246"/>
        <v>0</v>
      </c>
      <c r="BE1397" s="11">
        <f t="shared" si="247"/>
        <v>0</v>
      </c>
      <c r="BF1397" s="11">
        <f t="shared" si="248"/>
        <v>0</v>
      </c>
      <c r="BG1397" s="11">
        <f t="shared" si="249"/>
        <v>0</v>
      </c>
      <c r="BH1397" s="11">
        <f t="shared" si="250"/>
        <v>0</v>
      </c>
      <c r="BI1397" s="11">
        <f t="shared" si="251"/>
        <v>0</v>
      </c>
      <c r="BJ1397" s="11">
        <f t="shared" si="252"/>
        <v>0</v>
      </c>
    </row>
    <row r="1398" spans="56:62" ht="12.75">
      <c r="BD1398" s="11">
        <f t="shared" si="246"/>
        <v>0</v>
      </c>
      <c r="BE1398" s="11">
        <f t="shared" si="247"/>
        <v>0</v>
      </c>
      <c r="BF1398" s="11">
        <f t="shared" si="248"/>
        <v>0</v>
      </c>
      <c r="BG1398" s="11">
        <f t="shared" si="249"/>
        <v>0</v>
      </c>
      <c r="BH1398" s="11">
        <f t="shared" si="250"/>
        <v>0</v>
      </c>
      <c r="BI1398" s="11">
        <f t="shared" si="251"/>
        <v>0</v>
      </c>
      <c r="BJ1398" s="11">
        <f t="shared" si="252"/>
        <v>0</v>
      </c>
    </row>
    <row r="1399" spans="56:62" ht="12.75">
      <c r="BD1399" s="11">
        <f t="shared" si="246"/>
        <v>0</v>
      </c>
      <c r="BE1399" s="11">
        <f t="shared" si="247"/>
        <v>0</v>
      </c>
      <c r="BF1399" s="11">
        <f t="shared" si="248"/>
        <v>0</v>
      </c>
      <c r="BG1399" s="11">
        <f t="shared" si="249"/>
        <v>0</v>
      </c>
      <c r="BH1399" s="11">
        <f t="shared" si="250"/>
        <v>0</v>
      </c>
      <c r="BI1399" s="11">
        <f t="shared" si="251"/>
        <v>0</v>
      </c>
      <c r="BJ1399" s="11">
        <f t="shared" si="252"/>
        <v>0</v>
      </c>
    </row>
    <row r="1400" spans="56:62" ht="12.75">
      <c r="BD1400" s="11">
        <f t="shared" si="246"/>
        <v>0</v>
      </c>
      <c r="BE1400" s="11">
        <f t="shared" si="247"/>
        <v>0</v>
      </c>
      <c r="BF1400" s="11">
        <f t="shared" si="248"/>
        <v>0</v>
      </c>
      <c r="BG1400" s="11">
        <f t="shared" si="249"/>
        <v>0</v>
      </c>
      <c r="BH1400" s="11">
        <f t="shared" si="250"/>
        <v>0</v>
      </c>
      <c r="BI1400" s="11">
        <f t="shared" si="251"/>
        <v>0</v>
      </c>
      <c r="BJ1400" s="11">
        <f t="shared" si="252"/>
        <v>0</v>
      </c>
    </row>
    <row r="1401" spans="56:62" ht="12.75">
      <c r="BD1401" s="11">
        <f t="shared" si="246"/>
        <v>0</v>
      </c>
      <c r="BE1401" s="11">
        <f t="shared" si="247"/>
        <v>0</v>
      </c>
      <c r="BF1401" s="11">
        <f t="shared" si="248"/>
        <v>0</v>
      </c>
      <c r="BG1401" s="11">
        <f t="shared" si="249"/>
        <v>0</v>
      </c>
      <c r="BH1401" s="11">
        <f t="shared" si="250"/>
        <v>0</v>
      </c>
      <c r="BI1401" s="11">
        <f t="shared" si="251"/>
        <v>0</v>
      </c>
      <c r="BJ1401" s="11">
        <f t="shared" si="252"/>
        <v>0</v>
      </c>
    </row>
    <row r="1402" spans="56:62" ht="12.75">
      <c r="BD1402" s="11">
        <f t="shared" si="246"/>
        <v>0</v>
      </c>
      <c r="BE1402" s="11">
        <f t="shared" si="247"/>
        <v>0</v>
      </c>
      <c r="BF1402" s="11">
        <f t="shared" si="248"/>
        <v>0</v>
      </c>
      <c r="BG1402" s="11">
        <f t="shared" si="249"/>
        <v>0</v>
      </c>
      <c r="BH1402" s="11">
        <f t="shared" si="250"/>
        <v>0</v>
      </c>
      <c r="BI1402" s="11">
        <f t="shared" si="251"/>
        <v>0</v>
      </c>
      <c r="BJ1402" s="11">
        <f t="shared" si="252"/>
        <v>0</v>
      </c>
    </row>
    <row r="1403" spans="56:62" ht="12.75">
      <c r="BD1403" s="11">
        <f t="shared" si="246"/>
        <v>0</v>
      </c>
      <c r="BE1403" s="11">
        <f t="shared" si="247"/>
        <v>0</v>
      </c>
      <c r="BF1403" s="11">
        <f t="shared" si="248"/>
        <v>0</v>
      </c>
      <c r="BG1403" s="11">
        <f t="shared" si="249"/>
        <v>0</v>
      </c>
      <c r="BH1403" s="11">
        <f t="shared" si="250"/>
        <v>0</v>
      </c>
      <c r="BI1403" s="11">
        <f t="shared" si="251"/>
        <v>0</v>
      </c>
      <c r="BJ1403" s="11">
        <f t="shared" si="252"/>
        <v>0</v>
      </c>
    </row>
    <row r="1404" spans="56:62" ht="12.75">
      <c r="BD1404" s="11">
        <f t="shared" si="246"/>
        <v>0</v>
      </c>
      <c r="BE1404" s="11">
        <f t="shared" si="247"/>
        <v>0</v>
      </c>
      <c r="BF1404" s="11">
        <f t="shared" si="248"/>
        <v>0</v>
      </c>
      <c r="BG1404" s="11">
        <f t="shared" si="249"/>
        <v>0</v>
      </c>
      <c r="BH1404" s="11">
        <f t="shared" si="250"/>
        <v>0</v>
      </c>
      <c r="BI1404" s="11">
        <f t="shared" si="251"/>
        <v>0</v>
      </c>
      <c r="BJ1404" s="11">
        <f t="shared" si="252"/>
        <v>0</v>
      </c>
    </row>
    <row r="1405" spans="56:62" ht="12.75">
      <c r="BD1405" s="11">
        <f t="shared" si="246"/>
        <v>0</v>
      </c>
      <c r="BE1405" s="11">
        <f t="shared" si="247"/>
        <v>0</v>
      </c>
      <c r="BF1405" s="11">
        <f t="shared" si="248"/>
        <v>0</v>
      </c>
      <c r="BG1405" s="11">
        <f t="shared" si="249"/>
        <v>0</v>
      </c>
      <c r="BH1405" s="11">
        <f t="shared" si="250"/>
        <v>0</v>
      </c>
      <c r="BI1405" s="11">
        <f t="shared" si="251"/>
        <v>0</v>
      </c>
      <c r="BJ1405" s="11">
        <f t="shared" si="252"/>
        <v>0</v>
      </c>
    </row>
    <row r="1406" spans="56:62" ht="12.75">
      <c r="BD1406" s="11">
        <f t="shared" si="246"/>
        <v>0</v>
      </c>
      <c r="BE1406" s="11">
        <f t="shared" si="247"/>
        <v>0</v>
      </c>
      <c r="BF1406" s="11">
        <f t="shared" si="248"/>
        <v>0</v>
      </c>
      <c r="BG1406" s="11">
        <f t="shared" si="249"/>
        <v>0</v>
      </c>
      <c r="BH1406" s="11">
        <f t="shared" si="250"/>
        <v>0</v>
      </c>
      <c r="BI1406" s="11">
        <f t="shared" si="251"/>
        <v>0</v>
      </c>
      <c r="BJ1406" s="11">
        <f t="shared" si="252"/>
        <v>0</v>
      </c>
    </row>
    <row r="1407" spans="56:62" ht="12.75">
      <c r="BD1407" s="11">
        <f t="shared" si="246"/>
        <v>0</v>
      </c>
      <c r="BE1407" s="11">
        <f t="shared" si="247"/>
        <v>0</v>
      </c>
      <c r="BF1407" s="11">
        <f t="shared" si="248"/>
        <v>0</v>
      </c>
      <c r="BG1407" s="11">
        <f t="shared" si="249"/>
        <v>0</v>
      </c>
      <c r="BH1407" s="11">
        <f t="shared" si="250"/>
        <v>0</v>
      </c>
      <c r="BI1407" s="11">
        <f t="shared" si="251"/>
        <v>0</v>
      </c>
      <c r="BJ1407" s="11">
        <f t="shared" si="252"/>
        <v>0</v>
      </c>
    </row>
    <row r="1408" spans="56:62" ht="12.75">
      <c r="BD1408" s="11">
        <f t="shared" si="246"/>
        <v>0</v>
      </c>
      <c r="BE1408" s="11">
        <f t="shared" si="247"/>
        <v>0</v>
      </c>
      <c r="BF1408" s="11">
        <f t="shared" si="248"/>
        <v>0</v>
      </c>
      <c r="BG1408" s="11">
        <f t="shared" si="249"/>
        <v>0</v>
      </c>
      <c r="BH1408" s="11">
        <f t="shared" si="250"/>
        <v>0</v>
      </c>
      <c r="BI1408" s="11">
        <f t="shared" si="251"/>
        <v>0</v>
      </c>
      <c r="BJ1408" s="11">
        <f t="shared" si="252"/>
        <v>0</v>
      </c>
    </row>
    <row r="1409" spans="56:62" ht="12.75">
      <c r="BD1409" s="11">
        <f t="shared" si="246"/>
        <v>0</v>
      </c>
      <c r="BE1409" s="11">
        <f t="shared" si="247"/>
        <v>0</v>
      </c>
      <c r="BF1409" s="11">
        <f t="shared" si="248"/>
        <v>0</v>
      </c>
      <c r="BG1409" s="11">
        <f t="shared" si="249"/>
        <v>0</v>
      </c>
      <c r="BH1409" s="11">
        <f t="shared" si="250"/>
        <v>0</v>
      </c>
      <c r="BI1409" s="11">
        <f t="shared" si="251"/>
        <v>0</v>
      </c>
      <c r="BJ1409" s="11">
        <f t="shared" si="252"/>
        <v>0</v>
      </c>
    </row>
    <row r="1410" spans="56:62" ht="12.75">
      <c r="BD1410" s="11">
        <f t="shared" si="246"/>
        <v>0</v>
      </c>
      <c r="BE1410" s="11">
        <f t="shared" si="247"/>
        <v>0</v>
      </c>
      <c r="BF1410" s="11">
        <f t="shared" si="248"/>
        <v>0</v>
      </c>
      <c r="BG1410" s="11">
        <f t="shared" si="249"/>
        <v>0</v>
      </c>
      <c r="BH1410" s="11">
        <f t="shared" si="250"/>
        <v>0</v>
      </c>
      <c r="BI1410" s="11">
        <f t="shared" si="251"/>
        <v>0</v>
      </c>
      <c r="BJ1410" s="11">
        <f t="shared" si="252"/>
        <v>0</v>
      </c>
    </row>
    <row r="1411" spans="56:62" ht="12.75">
      <c r="BD1411" s="11">
        <f t="shared" si="246"/>
        <v>0</v>
      </c>
      <c r="BE1411" s="11">
        <f t="shared" si="247"/>
        <v>0</v>
      </c>
      <c r="BF1411" s="11">
        <f t="shared" si="248"/>
        <v>0</v>
      </c>
      <c r="BG1411" s="11">
        <f t="shared" si="249"/>
        <v>0</v>
      </c>
      <c r="BH1411" s="11">
        <f t="shared" si="250"/>
        <v>0</v>
      </c>
      <c r="BI1411" s="11">
        <f t="shared" si="251"/>
        <v>0</v>
      </c>
      <c r="BJ1411" s="11">
        <f t="shared" si="252"/>
        <v>0</v>
      </c>
    </row>
    <row r="1412" spans="56:62" ht="12.75">
      <c r="BD1412" s="11">
        <f t="shared" si="246"/>
        <v>0</v>
      </c>
      <c r="BE1412" s="11">
        <f t="shared" si="247"/>
        <v>0</v>
      </c>
      <c r="BF1412" s="11">
        <f t="shared" si="248"/>
        <v>0</v>
      </c>
      <c r="BG1412" s="11">
        <f t="shared" si="249"/>
        <v>0</v>
      </c>
      <c r="BH1412" s="11">
        <f t="shared" si="250"/>
        <v>0</v>
      </c>
      <c r="BI1412" s="11">
        <f t="shared" si="251"/>
        <v>0</v>
      </c>
      <c r="BJ1412" s="11">
        <f t="shared" si="252"/>
        <v>0</v>
      </c>
    </row>
    <row r="1413" spans="56:62" ht="12.75">
      <c r="BD1413" s="11">
        <f t="shared" si="246"/>
        <v>0</v>
      </c>
      <c r="BE1413" s="11">
        <f t="shared" si="247"/>
        <v>0</v>
      </c>
      <c r="BF1413" s="11">
        <f t="shared" si="248"/>
        <v>0</v>
      </c>
      <c r="BG1413" s="11">
        <f t="shared" si="249"/>
        <v>0</v>
      </c>
      <c r="BH1413" s="11">
        <f t="shared" si="250"/>
        <v>0</v>
      </c>
      <c r="BI1413" s="11">
        <f t="shared" si="251"/>
        <v>0</v>
      </c>
      <c r="BJ1413" s="11">
        <f t="shared" si="252"/>
        <v>0</v>
      </c>
    </row>
    <row r="1414" spans="56:62" ht="12.75">
      <c r="BD1414" s="11">
        <f t="shared" si="246"/>
        <v>0</v>
      </c>
      <c r="BE1414" s="11">
        <f t="shared" si="247"/>
        <v>0</v>
      </c>
      <c r="BF1414" s="11">
        <f t="shared" si="248"/>
        <v>0</v>
      </c>
      <c r="BG1414" s="11">
        <f t="shared" si="249"/>
        <v>0</v>
      </c>
      <c r="BH1414" s="11">
        <f t="shared" si="250"/>
        <v>0</v>
      </c>
      <c r="BI1414" s="11">
        <f t="shared" si="251"/>
        <v>0</v>
      </c>
      <c r="BJ1414" s="11">
        <f t="shared" si="252"/>
        <v>0</v>
      </c>
    </row>
    <row r="1415" spans="56:62" ht="12.75">
      <c r="BD1415" s="11">
        <f t="shared" si="246"/>
        <v>0</v>
      </c>
      <c r="BE1415" s="11">
        <f t="shared" si="247"/>
        <v>0</v>
      </c>
      <c r="BF1415" s="11">
        <f t="shared" si="248"/>
        <v>0</v>
      </c>
      <c r="BG1415" s="11">
        <f t="shared" si="249"/>
        <v>0</v>
      </c>
      <c r="BH1415" s="11">
        <f t="shared" si="250"/>
        <v>0</v>
      </c>
      <c r="BI1415" s="11">
        <f t="shared" si="251"/>
        <v>0</v>
      </c>
      <c r="BJ1415" s="11">
        <f t="shared" si="252"/>
        <v>0</v>
      </c>
    </row>
    <row r="1416" spans="56:62" ht="12.75">
      <c r="BD1416" s="11">
        <f t="shared" si="246"/>
        <v>0</v>
      </c>
      <c r="BE1416" s="11">
        <f t="shared" si="247"/>
        <v>0</v>
      </c>
      <c r="BF1416" s="11">
        <f t="shared" si="248"/>
        <v>0</v>
      </c>
      <c r="BG1416" s="11">
        <f t="shared" si="249"/>
        <v>0</v>
      </c>
      <c r="BH1416" s="11">
        <f t="shared" si="250"/>
        <v>0</v>
      </c>
      <c r="BI1416" s="11">
        <f t="shared" si="251"/>
        <v>0</v>
      </c>
      <c r="BJ1416" s="11">
        <f t="shared" si="252"/>
        <v>0</v>
      </c>
    </row>
    <row r="1417" spans="56:62" ht="12.75">
      <c r="BD1417" s="11">
        <f t="shared" si="246"/>
        <v>0</v>
      </c>
      <c r="BE1417" s="11">
        <f t="shared" si="247"/>
        <v>0</v>
      </c>
      <c r="BF1417" s="11">
        <f t="shared" si="248"/>
        <v>0</v>
      </c>
      <c r="BG1417" s="11">
        <f t="shared" si="249"/>
        <v>0</v>
      </c>
      <c r="BH1417" s="11">
        <f t="shared" si="250"/>
        <v>0</v>
      </c>
      <c r="BI1417" s="11">
        <f t="shared" si="251"/>
        <v>0</v>
      </c>
      <c r="BJ1417" s="11">
        <f t="shared" si="252"/>
        <v>0</v>
      </c>
    </row>
    <row r="1418" spans="56:62" ht="12.75">
      <c r="BD1418" s="11">
        <f aca="true" t="shared" si="253" ref="BD1418:BD1481">AZ1418+AV1418+AR1418+AN1418+AJ1418+AF1418+AB1418+X1418+T1418+P1418</f>
        <v>0</v>
      </c>
      <c r="BE1418" s="11">
        <f aca="true" t="shared" si="254" ref="BE1418:BE1481">BA1418+AW1418+AS1418+AO1418+AK1418+AG1418+AC1418+Y1418+U1418+Q1418+N1418+L1418+J1418+H1418</f>
        <v>0</v>
      </c>
      <c r="BF1418" s="11">
        <f aca="true" t="shared" si="255" ref="BF1418:BF1481">BB1418+AX1418+AT1418+AP1418+AL1418+AH1418+AD1418+Z1418+V1418+R1418</f>
        <v>0</v>
      </c>
      <c r="BG1418" s="11">
        <f aca="true" t="shared" si="256" ref="BG1418:BG1481">BC1418+AY1418+AU1418+AQ1418+AM1418+AI1418+AE1418+AA1418+W1418+S1418+O1418+M1418+K1418+I1418</f>
        <v>0</v>
      </c>
      <c r="BH1418" s="11">
        <f aca="true" t="shared" si="257" ref="BH1418:BH1481">BD1418+BF1418</f>
        <v>0</v>
      </c>
      <c r="BI1418" s="11">
        <f aca="true" t="shared" si="258" ref="BI1418:BI1481">BE1418+BG1418</f>
        <v>0</v>
      </c>
      <c r="BJ1418" s="11">
        <f aca="true" t="shared" si="259" ref="BJ1418:BJ1481">D1418</f>
        <v>0</v>
      </c>
    </row>
    <row r="1419" spans="56:62" ht="12.75">
      <c r="BD1419" s="11">
        <f t="shared" si="253"/>
        <v>0</v>
      </c>
      <c r="BE1419" s="11">
        <f t="shared" si="254"/>
        <v>0</v>
      </c>
      <c r="BF1419" s="11">
        <f t="shared" si="255"/>
        <v>0</v>
      </c>
      <c r="BG1419" s="11">
        <f t="shared" si="256"/>
        <v>0</v>
      </c>
      <c r="BH1419" s="11">
        <f t="shared" si="257"/>
        <v>0</v>
      </c>
      <c r="BI1419" s="11">
        <f t="shared" si="258"/>
        <v>0</v>
      </c>
      <c r="BJ1419" s="11">
        <f t="shared" si="259"/>
        <v>0</v>
      </c>
    </row>
    <row r="1420" spans="56:62" ht="12.75">
      <c r="BD1420" s="11">
        <f t="shared" si="253"/>
        <v>0</v>
      </c>
      <c r="BE1420" s="11">
        <f t="shared" si="254"/>
        <v>0</v>
      </c>
      <c r="BF1420" s="11">
        <f t="shared" si="255"/>
        <v>0</v>
      </c>
      <c r="BG1420" s="11">
        <f t="shared" si="256"/>
        <v>0</v>
      </c>
      <c r="BH1420" s="11">
        <f t="shared" si="257"/>
        <v>0</v>
      </c>
      <c r="BI1420" s="11">
        <f t="shared" si="258"/>
        <v>0</v>
      </c>
      <c r="BJ1420" s="11">
        <f t="shared" si="259"/>
        <v>0</v>
      </c>
    </row>
    <row r="1421" spans="56:62" ht="12.75">
      <c r="BD1421" s="11">
        <f t="shared" si="253"/>
        <v>0</v>
      </c>
      <c r="BE1421" s="11">
        <f t="shared" si="254"/>
        <v>0</v>
      </c>
      <c r="BF1421" s="11">
        <f t="shared" si="255"/>
        <v>0</v>
      </c>
      <c r="BG1421" s="11">
        <f t="shared" si="256"/>
        <v>0</v>
      </c>
      <c r="BH1421" s="11">
        <f t="shared" si="257"/>
        <v>0</v>
      </c>
      <c r="BI1421" s="11">
        <f t="shared" si="258"/>
        <v>0</v>
      </c>
      <c r="BJ1421" s="11">
        <f t="shared" si="259"/>
        <v>0</v>
      </c>
    </row>
    <row r="1422" spans="56:62" ht="12.75">
      <c r="BD1422" s="11">
        <f t="shared" si="253"/>
        <v>0</v>
      </c>
      <c r="BE1422" s="11">
        <f t="shared" si="254"/>
        <v>0</v>
      </c>
      <c r="BF1422" s="11">
        <f t="shared" si="255"/>
        <v>0</v>
      </c>
      <c r="BG1422" s="11">
        <f t="shared" si="256"/>
        <v>0</v>
      </c>
      <c r="BH1422" s="11">
        <f t="shared" si="257"/>
        <v>0</v>
      </c>
      <c r="BI1422" s="11">
        <f t="shared" si="258"/>
        <v>0</v>
      </c>
      <c r="BJ1422" s="11">
        <f t="shared" si="259"/>
        <v>0</v>
      </c>
    </row>
    <row r="1423" spans="56:62" ht="12.75">
      <c r="BD1423" s="11">
        <f t="shared" si="253"/>
        <v>0</v>
      </c>
      <c r="BE1423" s="11">
        <f t="shared" si="254"/>
        <v>0</v>
      </c>
      <c r="BF1423" s="11">
        <f t="shared" si="255"/>
        <v>0</v>
      </c>
      <c r="BG1423" s="11">
        <f t="shared" si="256"/>
        <v>0</v>
      </c>
      <c r="BH1423" s="11">
        <f t="shared" si="257"/>
        <v>0</v>
      </c>
      <c r="BI1423" s="11">
        <f t="shared" si="258"/>
        <v>0</v>
      </c>
      <c r="BJ1423" s="11">
        <f t="shared" si="259"/>
        <v>0</v>
      </c>
    </row>
    <row r="1424" spans="56:62" ht="12.75">
      <c r="BD1424" s="11">
        <f t="shared" si="253"/>
        <v>0</v>
      </c>
      <c r="BE1424" s="11">
        <f t="shared" si="254"/>
        <v>0</v>
      </c>
      <c r="BF1424" s="11">
        <f t="shared" si="255"/>
        <v>0</v>
      </c>
      <c r="BG1424" s="11">
        <f t="shared" si="256"/>
        <v>0</v>
      </c>
      <c r="BH1424" s="11">
        <f t="shared" si="257"/>
        <v>0</v>
      </c>
      <c r="BI1424" s="11">
        <f t="shared" si="258"/>
        <v>0</v>
      </c>
      <c r="BJ1424" s="11">
        <f t="shared" si="259"/>
        <v>0</v>
      </c>
    </row>
    <row r="1425" spans="56:62" ht="12.75">
      <c r="BD1425" s="11">
        <f t="shared" si="253"/>
        <v>0</v>
      </c>
      <c r="BE1425" s="11">
        <f t="shared" si="254"/>
        <v>0</v>
      </c>
      <c r="BF1425" s="11">
        <f t="shared" si="255"/>
        <v>0</v>
      </c>
      <c r="BG1425" s="11">
        <f t="shared" si="256"/>
        <v>0</v>
      </c>
      <c r="BH1425" s="11">
        <f t="shared" si="257"/>
        <v>0</v>
      </c>
      <c r="BI1425" s="11">
        <f t="shared" si="258"/>
        <v>0</v>
      </c>
      <c r="BJ1425" s="11">
        <f t="shared" si="259"/>
        <v>0</v>
      </c>
    </row>
    <row r="1426" spans="56:62" ht="12.75">
      <c r="BD1426" s="11">
        <f t="shared" si="253"/>
        <v>0</v>
      </c>
      <c r="BE1426" s="11">
        <f t="shared" si="254"/>
        <v>0</v>
      </c>
      <c r="BF1426" s="11">
        <f t="shared" si="255"/>
        <v>0</v>
      </c>
      <c r="BG1426" s="11">
        <f t="shared" si="256"/>
        <v>0</v>
      </c>
      <c r="BH1426" s="11">
        <f t="shared" si="257"/>
        <v>0</v>
      </c>
      <c r="BI1426" s="11">
        <f t="shared" si="258"/>
        <v>0</v>
      </c>
      <c r="BJ1426" s="11">
        <f t="shared" si="259"/>
        <v>0</v>
      </c>
    </row>
    <row r="1427" spans="56:62" ht="12.75">
      <c r="BD1427" s="11">
        <f t="shared" si="253"/>
        <v>0</v>
      </c>
      <c r="BE1427" s="11">
        <f t="shared" si="254"/>
        <v>0</v>
      </c>
      <c r="BF1427" s="11">
        <f t="shared" si="255"/>
        <v>0</v>
      </c>
      <c r="BG1427" s="11">
        <f t="shared" si="256"/>
        <v>0</v>
      </c>
      <c r="BH1427" s="11">
        <f t="shared" si="257"/>
        <v>0</v>
      </c>
      <c r="BI1427" s="11">
        <f t="shared" si="258"/>
        <v>0</v>
      </c>
      <c r="BJ1427" s="11">
        <f t="shared" si="259"/>
        <v>0</v>
      </c>
    </row>
    <row r="1428" spans="56:62" ht="12.75">
      <c r="BD1428" s="11">
        <f t="shared" si="253"/>
        <v>0</v>
      </c>
      <c r="BE1428" s="11">
        <f t="shared" si="254"/>
        <v>0</v>
      </c>
      <c r="BF1428" s="11">
        <f t="shared" si="255"/>
        <v>0</v>
      </c>
      <c r="BG1428" s="11">
        <f t="shared" si="256"/>
        <v>0</v>
      </c>
      <c r="BH1428" s="11">
        <f t="shared" si="257"/>
        <v>0</v>
      </c>
      <c r="BI1428" s="11">
        <f t="shared" si="258"/>
        <v>0</v>
      </c>
      <c r="BJ1428" s="11">
        <f t="shared" si="259"/>
        <v>0</v>
      </c>
    </row>
    <row r="1429" spans="56:62" ht="12.75">
      <c r="BD1429" s="11">
        <f t="shared" si="253"/>
        <v>0</v>
      </c>
      <c r="BE1429" s="11">
        <f t="shared" si="254"/>
        <v>0</v>
      </c>
      <c r="BF1429" s="11">
        <f t="shared" si="255"/>
        <v>0</v>
      </c>
      <c r="BG1429" s="11">
        <f t="shared" si="256"/>
        <v>0</v>
      </c>
      <c r="BH1429" s="11">
        <f t="shared" si="257"/>
        <v>0</v>
      </c>
      <c r="BI1429" s="11">
        <f t="shared" si="258"/>
        <v>0</v>
      </c>
      <c r="BJ1429" s="11">
        <f t="shared" si="259"/>
        <v>0</v>
      </c>
    </row>
    <row r="1430" spans="56:62" ht="12.75">
      <c r="BD1430" s="11">
        <f t="shared" si="253"/>
        <v>0</v>
      </c>
      <c r="BE1430" s="11">
        <f t="shared" si="254"/>
        <v>0</v>
      </c>
      <c r="BF1430" s="11">
        <f t="shared" si="255"/>
        <v>0</v>
      </c>
      <c r="BG1430" s="11">
        <f t="shared" si="256"/>
        <v>0</v>
      </c>
      <c r="BH1430" s="11">
        <f t="shared" si="257"/>
        <v>0</v>
      </c>
      <c r="BI1430" s="11">
        <f t="shared" si="258"/>
        <v>0</v>
      </c>
      <c r="BJ1430" s="11">
        <f t="shared" si="259"/>
        <v>0</v>
      </c>
    </row>
    <row r="1431" spans="56:62" ht="12.75">
      <c r="BD1431" s="11">
        <f t="shared" si="253"/>
        <v>0</v>
      </c>
      <c r="BE1431" s="11">
        <f t="shared" si="254"/>
        <v>0</v>
      </c>
      <c r="BF1431" s="11">
        <f t="shared" si="255"/>
        <v>0</v>
      </c>
      <c r="BG1431" s="11">
        <f t="shared" si="256"/>
        <v>0</v>
      </c>
      <c r="BH1431" s="11">
        <f t="shared" si="257"/>
        <v>0</v>
      </c>
      <c r="BI1431" s="11">
        <f t="shared" si="258"/>
        <v>0</v>
      </c>
      <c r="BJ1431" s="11">
        <f t="shared" si="259"/>
        <v>0</v>
      </c>
    </row>
    <row r="1432" spans="56:62" ht="12.75">
      <c r="BD1432" s="11">
        <f t="shared" si="253"/>
        <v>0</v>
      </c>
      <c r="BE1432" s="11">
        <f t="shared" si="254"/>
        <v>0</v>
      </c>
      <c r="BF1432" s="11">
        <f t="shared" si="255"/>
        <v>0</v>
      </c>
      <c r="BG1432" s="11">
        <f t="shared" si="256"/>
        <v>0</v>
      </c>
      <c r="BH1432" s="11">
        <f t="shared" si="257"/>
        <v>0</v>
      </c>
      <c r="BI1432" s="11">
        <f t="shared" si="258"/>
        <v>0</v>
      </c>
      <c r="BJ1432" s="11">
        <f t="shared" si="259"/>
        <v>0</v>
      </c>
    </row>
    <row r="1433" spans="56:62" ht="12.75">
      <c r="BD1433" s="11">
        <f t="shared" si="253"/>
        <v>0</v>
      </c>
      <c r="BE1433" s="11">
        <f t="shared" si="254"/>
        <v>0</v>
      </c>
      <c r="BF1433" s="11">
        <f t="shared" si="255"/>
        <v>0</v>
      </c>
      <c r="BG1433" s="11">
        <f t="shared" si="256"/>
        <v>0</v>
      </c>
      <c r="BH1433" s="11">
        <f t="shared" si="257"/>
        <v>0</v>
      </c>
      <c r="BI1433" s="11">
        <f t="shared" si="258"/>
        <v>0</v>
      </c>
      <c r="BJ1433" s="11">
        <f t="shared" si="259"/>
        <v>0</v>
      </c>
    </row>
    <row r="1434" spans="56:62" ht="12.75">
      <c r="BD1434" s="11">
        <f t="shared" si="253"/>
        <v>0</v>
      </c>
      <c r="BE1434" s="11">
        <f t="shared" si="254"/>
        <v>0</v>
      </c>
      <c r="BF1434" s="11">
        <f t="shared" si="255"/>
        <v>0</v>
      </c>
      <c r="BG1434" s="11">
        <f t="shared" si="256"/>
        <v>0</v>
      </c>
      <c r="BH1434" s="11">
        <f t="shared" si="257"/>
        <v>0</v>
      </c>
      <c r="BI1434" s="11">
        <f t="shared" si="258"/>
        <v>0</v>
      </c>
      <c r="BJ1434" s="11">
        <f t="shared" si="259"/>
        <v>0</v>
      </c>
    </row>
    <row r="1435" spans="56:62" ht="12.75">
      <c r="BD1435" s="11">
        <f t="shared" si="253"/>
        <v>0</v>
      </c>
      <c r="BE1435" s="11">
        <f t="shared" si="254"/>
        <v>0</v>
      </c>
      <c r="BF1435" s="11">
        <f t="shared" si="255"/>
        <v>0</v>
      </c>
      <c r="BG1435" s="11">
        <f t="shared" si="256"/>
        <v>0</v>
      </c>
      <c r="BH1435" s="11">
        <f t="shared" si="257"/>
        <v>0</v>
      </c>
      <c r="BI1435" s="11">
        <f t="shared" si="258"/>
        <v>0</v>
      </c>
      <c r="BJ1435" s="11">
        <f t="shared" si="259"/>
        <v>0</v>
      </c>
    </row>
    <row r="1436" spans="56:62" ht="12.75">
      <c r="BD1436" s="11">
        <f t="shared" si="253"/>
        <v>0</v>
      </c>
      <c r="BE1436" s="11">
        <f t="shared" si="254"/>
        <v>0</v>
      </c>
      <c r="BF1436" s="11">
        <f t="shared" si="255"/>
        <v>0</v>
      </c>
      <c r="BG1436" s="11">
        <f t="shared" si="256"/>
        <v>0</v>
      </c>
      <c r="BH1436" s="11">
        <f t="shared" si="257"/>
        <v>0</v>
      </c>
      <c r="BI1436" s="11">
        <f t="shared" si="258"/>
        <v>0</v>
      </c>
      <c r="BJ1436" s="11">
        <f t="shared" si="259"/>
        <v>0</v>
      </c>
    </row>
    <row r="1437" spans="56:62" ht="12.75">
      <c r="BD1437" s="11">
        <f t="shared" si="253"/>
        <v>0</v>
      </c>
      <c r="BE1437" s="11">
        <f t="shared" si="254"/>
        <v>0</v>
      </c>
      <c r="BF1437" s="11">
        <f t="shared" si="255"/>
        <v>0</v>
      </c>
      <c r="BG1437" s="11">
        <f t="shared" si="256"/>
        <v>0</v>
      </c>
      <c r="BH1437" s="11">
        <f t="shared" si="257"/>
        <v>0</v>
      </c>
      <c r="BI1437" s="11">
        <f t="shared" si="258"/>
        <v>0</v>
      </c>
      <c r="BJ1437" s="11">
        <f t="shared" si="259"/>
        <v>0</v>
      </c>
    </row>
    <row r="1438" spans="56:62" ht="12.75">
      <c r="BD1438" s="11">
        <f t="shared" si="253"/>
        <v>0</v>
      </c>
      <c r="BE1438" s="11">
        <f t="shared" si="254"/>
        <v>0</v>
      </c>
      <c r="BF1438" s="11">
        <f t="shared" si="255"/>
        <v>0</v>
      </c>
      <c r="BG1438" s="11">
        <f t="shared" si="256"/>
        <v>0</v>
      </c>
      <c r="BH1438" s="11">
        <f t="shared" si="257"/>
        <v>0</v>
      </c>
      <c r="BI1438" s="11">
        <f t="shared" si="258"/>
        <v>0</v>
      </c>
      <c r="BJ1438" s="11">
        <f t="shared" si="259"/>
        <v>0</v>
      </c>
    </row>
    <row r="1439" spans="56:62" ht="12.75">
      <c r="BD1439" s="11">
        <f t="shared" si="253"/>
        <v>0</v>
      </c>
      <c r="BE1439" s="11">
        <f t="shared" si="254"/>
        <v>0</v>
      </c>
      <c r="BF1439" s="11">
        <f t="shared" si="255"/>
        <v>0</v>
      </c>
      <c r="BG1439" s="11">
        <f t="shared" si="256"/>
        <v>0</v>
      </c>
      <c r="BH1439" s="11">
        <f t="shared" si="257"/>
        <v>0</v>
      </c>
      <c r="BI1439" s="11">
        <f t="shared" si="258"/>
        <v>0</v>
      </c>
      <c r="BJ1439" s="11">
        <f t="shared" si="259"/>
        <v>0</v>
      </c>
    </row>
    <row r="1440" spans="56:62" ht="12.75">
      <c r="BD1440" s="11">
        <f t="shared" si="253"/>
        <v>0</v>
      </c>
      <c r="BE1440" s="11">
        <f t="shared" si="254"/>
        <v>0</v>
      </c>
      <c r="BF1440" s="11">
        <f t="shared" si="255"/>
        <v>0</v>
      </c>
      <c r="BG1440" s="11">
        <f t="shared" si="256"/>
        <v>0</v>
      </c>
      <c r="BH1440" s="11">
        <f t="shared" si="257"/>
        <v>0</v>
      </c>
      <c r="BI1440" s="11">
        <f t="shared" si="258"/>
        <v>0</v>
      </c>
      <c r="BJ1440" s="11">
        <f t="shared" si="259"/>
        <v>0</v>
      </c>
    </row>
    <row r="1441" spans="56:62" ht="12.75">
      <c r="BD1441" s="11">
        <f t="shared" si="253"/>
        <v>0</v>
      </c>
      <c r="BE1441" s="11">
        <f t="shared" si="254"/>
        <v>0</v>
      </c>
      <c r="BF1441" s="11">
        <f t="shared" si="255"/>
        <v>0</v>
      </c>
      <c r="BG1441" s="11">
        <f t="shared" si="256"/>
        <v>0</v>
      </c>
      <c r="BH1441" s="11">
        <f t="shared" si="257"/>
        <v>0</v>
      </c>
      <c r="BI1441" s="11">
        <f t="shared" si="258"/>
        <v>0</v>
      </c>
      <c r="BJ1441" s="11">
        <f t="shared" si="259"/>
        <v>0</v>
      </c>
    </row>
    <row r="1442" spans="56:62" ht="12.75">
      <c r="BD1442" s="11">
        <f t="shared" si="253"/>
        <v>0</v>
      </c>
      <c r="BE1442" s="11">
        <f t="shared" si="254"/>
        <v>0</v>
      </c>
      <c r="BF1442" s="11">
        <f t="shared" si="255"/>
        <v>0</v>
      </c>
      <c r="BG1442" s="11">
        <f t="shared" si="256"/>
        <v>0</v>
      </c>
      <c r="BH1442" s="11">
        <f t="shared" si="257"/>
        <v>0</v>
      </c>
      <c r="BI1442" s="11">
        <f t="shared" si="258"/>
        <v>0</v>
      </c>
      <c r="BJ1442" s="11">
        <f t="shared" si="259"/>
        <v>0</v>
      </c>
    </row>
    <row r="1443" spans="56:62" ht="12.75">
      <c r="BD1443" s="11">
        <f t="shared" si="253"/>
        <v>0</v>
      </c>
      <c r="BE1443" s="11">
        <f t="shared" si="254"/>
        <v>0</v>
      </c>
      <c r="BF1443" s="11">
        <f t="shared" si="255"/>
        <v>0</v>
      </c>
      <c r="BG1443" s="11">
        <f t="shared" si="256"/>
        <v>0</v>
      </c>
      <c r="BH1443" s="11">
        <f t="shared" si="257"/>
        <v>0</v>
      </c>
      <c r="BI1443" s="11">
        <f t="shared" si="258"/>
        <v>0</v>
      </c>
      <c r="BJ1443" s="11">
        <f t="shared" si="259"/>
        <v>0</v>
      </c>
    </row>
    <row r="1444" spans="56:62" ht="12.75">
      <c r="BD1444" s="11">
        <f t="shared" si="253"/>
        <v>0</v>
      </c>
      <c r="BE1444" s="11">
        <f t="shared" si="254"/>
        <v>0</v>
      </c>
      <c r="BF1444" s="11">
        <f t="shared" si="255"/>
        <v>0</v>
      </c>
      <c r="BG1444" s="11">
        <f t="shared" si="256"/>
        <v>0</v>
      </c>
      <c r="BH1444" s="11">
        <f t="shared" si="257"/>
        <v>0</v>
      </c>
      <c r="BI1444" s="11">
        <f t="shared" si="258"/>
        <v>0</v>
      </c>
      <c r="BJ1444" s="11">
        <f t="shared" si="259"/>
        <v>0</v>
      </c>
    </row>
    <row r="1445" spans="56:62" ht="12.75">
      <c r="BD1445" s="11">
        <f t="shared" si="253"/>
        <v>0</v>
      </c>
      <c r="BE1445" s="11">
        <f t="shared" si="254"/>
        <v>0</v>
      </c>
      <c r="BF1445" s="11">
        <f t="shared" si="255"/>
        <v>0</v>
      </c>
      <c r="BG1445" s="11">
        <f t="shared" si="256"/>
        <v>0</v>
      </c>
      <c r="BH1445" s="11">
        <f t="shared" si="257"/>
        <v>0</v>
      </c>
      <c r="BI1445" s="11">
        <f t="shared" si="258"/>
        <v>0</v>
      </c>
      <c r="BJ1445" s="11">
        <f t="shared" si="259"/>
        <v>0</v>
      </c>
    </row>
    <row r="1446" spans="56:62" ht="12.75">
      <c r="BD1446" s="11">
        <f t="shared" si="253"/>
        <v>0</v>
      </c>
      <c r="BE1446" s="11">
        <f t="shared" si="254"/>
        <v>0</v>
      </c>
      <c r="BF1446" s="11">
        <f t="shared" si="255"/>
        <v>0</v>
      </c>
      <c r="BG1446" s="11">
        <f t="shared" si="256"/>
        <v>0</v>
      </c>
      <c r="BH1446" s="11">
        <f t="shared" si="257"/>
        <v>0</v>
      </c>
      <c r="BI1446" s="11">
        <f t="shared" si="258"/>
        <v>0</v>
      </c>
      <c r="BJ1446" s="11">
        <f t="shared" si="259"/>
        <v>0</v>
      </c>
    </row>
    <row r="1447" spans="56:62" ht="12.75">
      <c r="BD1447" s="11">
        <f t="shared" si="253"/>
        <v>0</v>
      </c>
      <c r="BE1447" s="11">
        <f t="shared" si="254"/>
        <v>0</v>
      </c>
      <c r="BF1447" s="11">
        <f t="shared" si="255"/>
        <v>0</v>
      </c>
      <c r="BG1447" s="11">
        <f t="shared" si="256"/>
        <v>0</v>
      </c>
      <c r="BH1447" s="11">
        <f t="shared" si="257"/>
        <v>0</v>
      </c>
      <c r="BI1447" s="11">
        <f t="shared" si="258"/>
        <v>0</v>
      </c>
      <c r="BJ1447" s="11">
        <f t="shared" si="259"/>
        <v>0</v>
      </c>
    </row>
    <row r="1448" spans="56:62" ht="12.75">
      <c r="BD1448" s="11">
        <f t="shared" si="253"/>
        <v>0</v>
      </c>
      <c r="BE1448" s="11">
        <f t="shared" si="254"/>
        <v>0</v>
      </c>
      <c r="BF1448" s="11">
        <f t="shared" si="255"/>
        <v>0</v>
      </c>
      <c r="BG1448" s="11">
        <f t="shared" si="256"/>
        <v>0</v>
      </c>
      <c r="BH1448" s="11">
        <f t="shared" si="257"/>
        <v>0</v>
      </c>
      <c r="BI1448" s="11">
        <f t="shared" si="258"/>
        <v>0</v>
      </c>
      <c r="BJ1448" s="11">
        <f t="shared" si="259"/>
        <v>0</v>
      </c>
    </row>
    <row r="1449" spans="56:62" ht="12.75">
      <c r="BD1449" s="11">
        <f t="shared" si="253"/>
        <v>0</v>
      </c>
      <c r="BE1449" s="11">
        <f t="shared" si="254"/>
        <v>0</v>
      </c>
      <c r="BF1449" s="11">
        <f t="shared" si="255"/>
        <v>0</v>
      </c>
      <c r="BG1449" s="11">
        <f t="shared" si="256"/>
        <v>0</v>
      </c>
      <c r="BH1449" s="11">
        <f t="shared" si="257"/>
        <v>0</v>
      </c>
      <c r="BI1449" s="11">
        <f t="shared" si="258"/>
        <v>0</v>
      </c>
      <c r="BJ1449" s="11">
        <f t="shared" si="259"/>
        <v>0</v>
      </c>
    </row>
    <row r="1450" spans="56:62" ht="12.75">
      <c r="BD1450" s="11">
        <f t="shared" si="253"/>
        <v>0</v>
      </c>
      <c r="BE1450" s="11">
        <f t="shared" si="254"/>
        <v>0</v>
      </c>
      <c r="BF1450" s="11">
        <f t="shared" si="255"/>
        <v>0</v>
      </c>
      <c r="BG1450" s="11">
        <f t="shared" si="256"/>
        <v>0</v>
      </c>
      <c r="BH1450" s="11">
        <f t="shared" si="257"/>
        <v>0</v>
      </c>
      <c r="BI1450" s="11">
        <f t="shared" si="258"/>
        <v>0</v>
      </c>
      <c r="BJ1450" s="11">
        <f t="shared" si="259"/>
        <v>0</v>
      </c>
    </row>
    <row r="1451" spans="56:62" ht="12.75">
      <c r="BD1451" s="11">
        <f t="shared" si="253"/>
        <v>0</v>
      </c>
      <c r="BE1451" s="11">
        <f t="shared" si="254"/>
        <v>0</v>
      </c>
      <c r="BF1451" s="11">
        <f t="shared" si="255"/>
        <v>0</v>
      </c>
      <c r="BG1451" s="11">
        <f t="shared" si="256"/>
        <v>0</v>
      </c>
      <c r="BH1451" s="11">
        <f t="shared" si="257"/>
        <v>0</v>
      </c>
      <c r="BI1451" s="11">
        <f t="shared" si="258"/>
        <v>0</v>
      </c>
      <c r="BJ1451" s="11">
        <f t="shared" si="259"/>
        <v>0</v>
      </c>
    </row>
    <row r="1452" spans="56:62" ht="12.75">
      <c r="BD1452" s="11">
        <f t="shared" si="253"/>
        <v>0</v>
      </c>
      <c r="BE1452" s="11">
        <f t="shared" si="254"/>
        <v>0</v>
      </c>
      <c r="BF1452" s="11">
        <f t="shared" si="255"/>
        <v>0</v>
      </c>
      <c r="BG1452" s="11">
        <f t="shared" si="256"/>
        <v>0</v>
      </c>
      <c r="BH1452" s="11">
        <f t="shared" si="257"/>
        <v>0</v>
      </c>
      <c r="BI1452" s="11">
        <f t="shared" si="258"/>
        <v>0</v>
      </c>
      <c r="BJ1452" s="11">
        <f t="shared" si="259"/>
        <v>0</v>
      </c>
    </row>
    <row r="1453" spans="56:62" ht="12.75">
      <c r="BD1453" s="11">
        <f t="shared" si="253"/>
        <v>0</v>
      </c>
      <c r="BE1453" s="11">
        <f t="shared" si="254"/>
        <v>0</v>
      </c>
      <c r="BF1453" s="11">
        <f t="shared" si="255"/>
        <v>0</v>
      </c>
      <c r="BG1453" s="11">
        <f t="shared" si="256"/>
        <v>0</v>
      </c>
      <c r="BH1453" s="11">
        <f t="shared" si="257"/>
        <v>0</v>
      </c>
      <c r="BI1453" s="11">
        <f t="shared" si="258"/>
        <v>0</v>
      </c>
      <c r="BJ1453" s="11">
        <f t="shared" si="259"/>
        <v>0</v>
      </c>
    </row>
    <row r="1454" spans="56:62" ht="12.75">
      <c r="BD1454" s="11">
        <f t="shared" si="253"/>
        <v>0</v>
      </c>
      <c r="BE1454" s="11">
        <f t="shared" si="254"/>
        <v>0</v>
      </c>
      <c r="BF1454" s="11">
        <f t="shared" si="255"/>
        <v>0</v>
      </c>
      <c r="BG1454" s="11">
        <f t="shared" si="256"/>
        <v>0</v>
      </c>
      <c r="BH1454" s="11">
        <f t="shared" si="257"/>
        <v>0</v>
      </c>
      <c r="BI1454" s="11">
        <f t="shared" si="258"/>
        <v>0</v>
      </c>
      <c r="BJ1454" s="11">
        <f t="shared" si="259"/>
        <v>0</v>
      </c>
    </row>
    <row r="1455" spans="56:62" ht="12.75">
      <c r="BD1455" s="11">
        <f t="shared" si="253"/>
        <v>0</v>
      </c>
      <c r="BE1455" s="11">
        <f t="shared" si="254"/>
        <v>0</v>
      </c>
      <c r="BF1455" s="11">
        <f t="shared" si="255"/>
        <v>0</v>
      </c>
      <c r="BG1455" s="11">
        <f t="shared" si="256"/>
        <v>0</v>
      </c>
      <c r="BH1455" s="11">
        <f t="shared" si="257"/>
        <v>0</v>
      </c>
      <c r="BI1455" s="11">
        <f t="shared" si="258"/>
        <v>0</v>
      </c>
      <c r="BJ1455" s="11">
        <f t="shared" si="259"/>
        <v>0</v>
      </c>
    </row>
    <row r="1456" spans="56:62" ht="12.75">
      <c r="BD1456" s="11">
        <f t="shared" si="253"/>
        <v>0</v>
      </c>
      <c r="BE1456" s="11">
        <f t="shared" si="254"/>
        <v>0</v>
      </c>
      <c r="BF1456" s="11">
        <f t="shared" si="255"/>
        <v>0</v>
      </c>
      <c r="BG1456" s="11">
        <f t="shared" si="256"/>
        <v>0</v>
      </c>
      <c r="BH1456" s="11">
        <f t="shared" si="257"/>
        <v>0</v>
      </c>
      <c r="BI1456" s="11">
        <f t="shared" si="258"/>
        <v>0</v>
      </c>
      <c r="BJ1456" s="11">
        <f t="shared" si="259"/>
        <v>0</v>
      </c>
    </row>
    <row r="1457" spans="56:62" ht="12.75">
      <c r="BD1457" s="11">
        <f t="shared" si="253"/>
        <v>0</v>
      </c>
      <c r="BE1457" s="11">
        <f t="shared" si="254"/>
        <v>0</v>
      </c>
      <c r="BF1457" s="11">
        <f t="shared" si="255"/>
        <v>0</v>
      </c>
      <c r="BG1457" s="11">
        <f t="shared" si="256"/>
        <v>0</v>
      </c>
      <c r="BH1457" s="11">
        <f t="shared" si="257"/>
        <v>0</v>
      </c>
      <c r="BI1457" s="11">
        <f t="shared" si="258"/>
        <v>0</v>
      </c>
      <c r="BJ1457" s="11">
        <f t="shared" si="259"/>
        <v>0</v>
      </c>
    </row>
    <row r="1458" spans="56:62" ht="12.75">
      <c r="BD1458" s="11">
        <f t="shared" si="253"/>
        <v>0</v>
      </c>
      <c r="BE1458" s="11">
        <f t="shared" si="254"/>
        <v>0</v>
      </c>
      <c r="BF1458" s="11">
        <f t="shared" si="255"/>
        <v>0</v>
      </c>
      <c r="BG1458" s="11">
        <f t="shared" si="256"/>
        <v>0</v>
      </c>
      <c r="BH1458" s="11">
        <f t="shared" si="257"/>
        <v>0</v>
      </c>
      <c r="BI1458" s="11">
        <f t="shared" si="258"/>
        <v>0</v>
      </c>
      <c r="BJ1458" s="11">
        <f t="shared" si="259"/>
        <v>0</v>
      </c>
    </row>
    <row r="1459" spans="56:62" ht="12.75">
      <c r="BD1459" s="11">
        <f t="shared" si="253"/>
        <v>0</v>
      </c>
      <c r="BE1459" s="11">
        <f t="shared" si="254"/>
        <v>0</v>
      </c>
      <c r="BF1459" s="11">
        <f t="shared" si="255"/>
        <v>0</v>
      </c>
      <c r="BG1459" s="11">
        <f t="shared" si="256"/>
        <v>0</v>
      </c>
      <c r="BH1459" s="11">
        <f t="shared" si="257"/>
        <v>0</v>
      </c>
      <c r="BI1459" s="11">
        <f t="shared" si="258"/>
        <v>0</v>
      </c>
      <c r="BJ1459" s="11">
        <f t="shared" si="259"/>
        <v>0</v>
      </c>
    </row>
    <row r="1460" spans="56:62" ht="12.75">
      <c r="BD1460" s="11">
        <f t="shared" si="253"/>
        <v>0</v>
      </c>
      <c r="BE1460" s="11">
        <f t="shared" si="254"/>
        <v>0</v>
      </c>
      <c r="BF1460" s="11">
        <f t="shared" si="255"/>
        <v>0</v>
      </c>
      <c r="BG1460" s="11">
        <f t="shared" si="256"/>
        <v>0</v>
      </c>
      <c r="BH1460" s="11">
        <f t="shared" si="257"/>
        <v>0</v>
      </c>
      <c r="BI1460" s="11">
        <f t="shared" si="258"/>
        <v>0</v>
      </c>
      <c r="BJ1460" s="11">
        <f t="shared" si="259"/>
        <v>0</v>
      </c>
    </row>
    <row r="1461" spans="56:62" ht="12.75">
      <c r="BD1461" s="11">
        <f t="shared" si="253"/>
        <v>0</v>
      </c>
      <c r="BE1461" s="11">
        <f t="shared" si="254"/>
        <v>0</v>
      </c>
      <c r="BF1461" s="11">
        <f t="shared" si="255"/>
        <v>0</v>
      </c>
      <c r="BG1461" s="11">
        <f t="shared" si="256"/>
        <v>0</v>
      </c>
      <c r="BH1461" s="11">
        <f t="shared" si="257"/>
        <v>0</v>
      </c>
      <c r="BI1461" s="11">
        <f t="shared" si="258"/>
        <v>0</v>
      </c>
      <c r="BJ1461" s="11">
        <f t="shared" si="259"/>
        <v>0</v>
      </c>
    </row>
    <row r="1462" spans="56:62" ht="12.75">
      <c r="BD1462" s="11">
        <f t="shared" si="253"/>
        <v>0</v>
      </c>
      <c r="BE1462" s="11">
        <f t="shared" si="254"/>
        <v>0</v>
      </c>
      <c r="BF1462" s="11">
        <f t="shared" si="255"/>
        <v>0</v>
      </c>
      <c r="BG1462" s="11">
        <f t="shared" si="256"/>
        <v>0</v>
      </c>
      <c r="BH1462" s="11">
        <f t="shared" si="257"/>
        <v>0</v>
      </c>
      <c r="BI1462" s="11">
        <f t="shared" si="258"/>
        <v>0</v>
      </c>
      <c r="BJ1462" s="11">
        <f t="shared" si="259"/>
        <v>0</v>
      </c>
    </row>
    <row r="1463" spans="56:62" ht="12.75">
      <c r="BD1463" s="11">
        <f t="shared" si="253"/>
        <v>0</v>
      </c>
      <c r="BE1463" s="11">
        <f t="shared" si="254"/>
        <v>0</v>
      </c>
      <c r="BF1463" s="11">
        <f t="shared" si="255"/>
        <v>0</v>
      </c>
      <c r="BG1463" s="11">
        <f t="shared" si="256"/>
        <v>0</v>
      </c>
      <c r="BH1463" s="11">
        <f t="shared" si="257"/>
        <v>0</v>
      </c>
      <c r="BI1463" s="11">
        <f t="shared" si="258"/>
        <v>0</v>
      </c>
      <c r="BJ1463" s="11">
        <f t="shared" si="259"/>
        <v>0</v>
      </c>
    </row>
    <row r="1464" spans="56:62" ht="12.75">
      <c r="BD1464" s="11">
        <f t="shared" si="253"/>
        <v>0</v>
      </c>
      <c r="BE1464" s="11">
        <f t="shared" si="254"/>
        <v>0</v>
      </c>
      <c r="BF1464" s="11">
        <f t="shared" si="255"/>
        <v>0</v>
      </c>
      <c r="BG1464" s="11">
        <f t="shared" si="256"/>
        <v>0</v>
      </c>
      <c r="BH1464" s="11">
        <f t="shared" si="257"/>
        <v>0</v>
      </c>
      <c r="BI1464" s="11">
        <f t="shared" si="258"/>
        <v>0</v>
      </c>
      <c r="BJ1464" s="11">
        <f t="shared" si="259"/>
        <v>0</v>
      </c>
    </row>
    <row r="1465" spans="56:62" ht="12.75">
      <c r="BD1465" s="11">
        <f t="shared" si="253"/>
        <v>0</v>
      </c>
      <c r="BE1465" s="11">
        <f t="shared" si="254"/>
        <v>0</v>
      </c>
      <c r="BF1465" s="11">
        <f t="shared" si="255"/>
        <v>0</v>
      </c>
      <c r="BG1465" s="11">
        <f t="shared" si="256"/>
        <v>0</v>
      </c>
      <c r="BH1465" s="11">
        <f t="shared" si="257"/>
        <v>0</v>
      </c>
      <c r="BI1465" s="11">
        <f t="shared" si="258"/>
        <v>0</v>
      </c>
      <c r="BJ1465" s="11">
        <f t="shared" si="259"/>
        <v>0</v>
      </c>
    </row>
    <row r="1466" spans="56:62" ht="12.75">
      <c r="BD1466" s="11">
        <f t="shared" si="253"/>
        <v>0</v>
      </c>
      <c r="BE1466" s="11">
        <f t="shared" si="254"/>
        <v>0</v>
      </c>
      <c r="BF1466" s="11">
        <f t="shared" si="255"/>
        <v>0</v>
      </c>
      <c r="BG1466" s="11">
        <f t="shared" si="256"/>
        <v>0</v>
      </c>
      <c r="BH1466" s="11">
        <f t="shared" si="257"/>
        <v>0</v>
      </c>
      <c r="BI1466" s="11">
        <f t="shared" si="258"/>
        <v>0</v>
      </c>
      <c r="BJ1466" s="11">
        <f t="shared" si="259"/>
        <v>0</v>
      </c>
    </row>
    <row r="1467" spans="56:62" ht="12.75">
      <c r="BD1467" s="11">
        <f t="shared" si="253"/>
        <v>0</v>
      </c>
      <c r="BE1467" s="11">
        <f t="shared" si="254"/>
        <v>0</v>
      </c>
      <c r="BF1467" s="11">
        <f t="shared" si="255"/>
        <v>0</v>
      </c>
      <c r="BG1467" s="11">
        <f t="shared" si="256"/>
        <v>0</v>
      </c>
      <c r="BH1467" s="11">
        <f t="shared" si="257"/>
        <v>0</v>
      </c>
      <c r="BI1467" s="11">
        <f t="shared" si="258"/>
        <v>0</v>
      </c>
      <c r="BJ1467" s="11">
        <f t="shared" si="259"/>
        <v>0</v>
      </c>
    </row>
    <row r="1468" spans="56:62" ht="12.75">
      <c r="BD1468" s="11">
        <f t="shared" si="253"/>
        <v>0</v>
      </c>
      <c r="BE1468" s="11">
        <f t="shared" si="254"/>
        <v>0</v>
      </c>
      <c r="BF1468" s="11">
        <f t="shared" si="255"/>
        <v>0</v>
      </c>
      <c r="BG1468" s="11">
        <f t="shared" si="256"/>
        <v>0</v>
      </c>
      <c r="BH1468" s="11">
        <f t="shared" si="257"/>
        <v>0</v>
      </c>
      <c r="BI1468" s="11">
        <f t="shared" si="258"/>
        <v>0</v>
      </c>
      <c r="BJ1468" s="11">
        <f t="shared" si="259"/>
        <v>0</v>
      </c>
    </row>
    <row r="1469" spans="56:62" ht="12.75">
      <c r="BD1469" s="11">
        <f t="shared" si="253"/>
        <v>0</v>
      </c>
      <c r="BE1469" s="11">
        <f t="shared" si="254"/>
        <v>0</v>
      </c>
      <c r="BF1469" s="11">
        <f t="shared" si="255"/>
        <v>0</v>
      </c>
      <c r="BG1469" s="11">
        <f t="shared" si="256"/>
        <v>0</v>
      </c>
      <c r="BH1469" s="11">
        <f t="shared" si="257"/>
        <v>0</v>
      </c>
      <c r="BI1469" s="11">
        <f t="shared" si="258"/>
        <v>0</v>
      </c>
      <c r="BJ1469" s="11">
        <f t="shared" si="259"/>
        <v>0</v>
      </c>
    </row>
    <row r="1470" spans="56:62" ht="12.75">
      <c r="BD1470" s="11">
        <f t="shared" si="253"/>
        <v>0</v>
      </c>
      <c r="BE1470" s="11">
        <f t="shared" si="254"/>
        <v>0</v>
      </c>
      <c r="BF1470" s="11">
        <f t="shared" si="255"/>
        <v>0</v>
      </c>
      <c r="BG1470" s="11">
        <f t="shared" si="256"/>
        <v>0</v>
      </c>
      <c r="BH1470" s="11">
        <f t="shared" si="257"/>
        <v>0</v>
      </c>
      <c r="BI1470" s="11">
        <f t="shared" si="258"/>
        <v>0</v>
      </c>
      <c r="BJ1470" s="11">
        <f t="shared" si="259"/>
        <v>0</v>
      </c>
    </row>
    <row r="1471" spans="56:62" ht="12.75">
      <c r="BD1471" s="11">
        <f t="shared" si="253"/>
        <v>0</v>
      </c>
      <c r="BE1471" s="11">
        <f t="shared" si="254"/>
        <v>0</v>
      </c>
      <c r="BF1471" s="11">
        <f t="shared" si="255"/>
        <v>0</v>
      </c>
      <c r="BG1471" s="11">
        <f t="shared" si="256"/>
        <v>0</v>
      </c>
      <c r="BH1471" s="11">
        <f t="shared" si="257"/>
        <v>0</v>
      </c>
      <c r="BI1471" s="11">
        <f t="shared" si="258"/>
        <v>0</v>
      </c>
      <c r="BJ1471" s="11">
        <f t="shared" si="259"/>
        <v>0</v>
      </c>
    </row>
    <row r="1472" spans="56:62" ht="12.75">
      <c r="BD1472" s="11">
        <f t="shared" si="253"/>
        <v>0</v>
      </c>
      <c r="BE1472" s="11">
        <f t="shared" si="254"/>
        <v>0</v>
      </c>
      <c r="BF1472" s="11">
        <f t="shared" si="255"/>
        <v>0</v>
      </c>
      <c r="BG1472" s="11">
        <f t="shared" si="256"/>
        <v>0</v>
      </c>
      <c r="BH1472" s="11">
        <f t="shared" si="257"/>
        <v>0</v>
      </c>
      <c r="BI1472" s="11">
        <f t="shared" si="258"/>
        <v>0</v>
      </c>
      <c r="BJ1472" s="11">
        <f t="shared" si="259"/>
        <v>0</v>
      </c>
    </row>
    <row r="1473" spans="56:62" ht="12.75">
      <c r="BD1473" s="11">
        <f t="shared" si="253"/>
        <v>0</v>
      </c>
      <c r="BE1473" s="11">
        <f t="shared" si="254"/>
        <v>0</v>
      </c>
      <c r="BF1473" s="11">
        <f t="shared" si="255"/>
        <v>0</v>
      </c>
      <c r="BG1473" s="11">
        <f t="shared" si="256"/>
        <v>0</v>
      </c>
      <c r="BH1473" s="11">
        <f t="shared" si="257"/>
        <v>0</v>
      </c>
      <c r="BI1473" s="11">
        <f t="shared" si="258"/>
        <v>0</v>
      </c>
      <c r="BJ1473" s="11">
        <f t="shared" si="259"/>
        <v>0</v>
      </c>
    </row>
    <row r="1474" spans="56:62" ht="12.75">
      <c r="BD1474" s="11">
        <f t="shared" si="253"/>
        <v>0</v>
      </c>
      <c r="BE1474" s="11">
        <f t="shared" si="254"/>
        <v>0</v>
      </c>
      <c r="BF1474" s="11">
        <f t="shared" si="255"/>
        <v>0</v>
      </c>
      <c r="BG1474" s="11">
        <f t="shared" si="256"/>
        <v>0</v>
      </c>
      <c r="BH1474" s="11">
        <f t="shared" si="257"/>
        <v>0</v>
      </c>
      <c r="BI1474" s="11">
        <f t="shared" si="258"/>
        <v>0</v>
      </c>
      <c r="BJ1474" s="11">
        <f t="shared" si="259"/>
        <v>0</v>
      </c>
    </row>
    <row r="1475" spans="56:62" ht="12.75">
      <c r="BD1475" s="11">
        <f t="shared" si="253"/>
        <v>0</v>
      </c>
      <c r="BE1475" s="11">
        <f t="shared" si="254"/>
        <v>0</v>
      </c>
      <c r="BF1475" s="11">
        <f t="shared" si="255"/>
        <v>0</v>
      </c>
      <c r="BG1475" s="11">
        <f t="shared" si="256"/>
        <v>0</v>
      </c>
      <c r="BH1475" s="11">
        <f t="shared" si="257"/>
        <v>0</v>
      </c>
      <c r="BI1475" s="11">
        <f t="shared" si="258"/>
        <v>0</v>
      </c>
      <c r="BJ1475" s="11">
        <f t="shared" si="259"/>
        <v>0</v>
      </c>
    </row>
    <row r="1476" spans="56:62" ht="12.75">
      <c r="BD1476" s="11">
        <f t="shared" si="253"/>
        <v>0</v>
      </c>
      <c r="BE1476" s="11">
        <f t="shared" si="254"/>
        <v>0</v>
      </c>
      <c r="BF1476" s="11">
        <f t="shared" si="255"/>
        <v>0</v>
      </c>
      <c r="BG1476" s="11">
        <f t="shared" si="256"/>
        <v>0</v>
      </c>
      <c r="BH1476" s="11">
        <f t="shared" si="257"/>
        <v>0</v>
      </c>
      <c r="BI1476" s="11">
        <f t="shared" si="258"/>
        <v>0</v>
      </c>
      <c r="BJ1476" s="11">
        <f t="shared" si="259"/>
        <v>0</v>
      </c>
    </row>
    <row r="1477" spans="56:62" ht="12.75">
      <c r="BD1477" s="11">
        <f t="shared" si="253"/>
        <v>0</v>
      </c>
      <c r="BE1477" s="11">
        <f t="shared" si="254"/>
        <v>0</v>
      </c>
      <c r="BF1477" s="11">
        <f t="shared" si="255"/>
        <v>0</v>
      </c>
      <c r="BG1477" s="11">
        <f t="shared" si="256"/>
        <v>0</v>
      </c>
      <c r="BH1477" s="11">
        <f t="shared" si="257"/>
        <v>0</v>
      </c>
      <c r="BI1477" s="11">
        <f t="shared" si="258"/>
        <v>0</v>
      </c>
      <c r="BJ1477" s="11">
        <f t="shared" si="259"/>
        <v>0</v>
      </c>
    </row>
    <row r="1478" spans="56:62" ht="12.75">
      <c r="BD1478" s="11">
        <f t="shared" si="253"/>
        <v>0</v>
      </c>
      <c r="BE1478" s="11">
        <f t="shared" si="254"/>
        <v>0</v>
      </c>
      <c r="BF1478" s="11">
        <f t="shared" si="255"/>
        <v>0</v>
      </c>
      <c r="BG1478" s="11">
        <f t="shared" si="256"/>
        <v>0</v>
      </c>
      <c r="BH1478" s="11">
        <f t="shared" si="257"/>
        <v>0</v>
      </c>
      <c r="BI1478" s="11">
        <f t="shared" si="258"/>
        <v>0</v>
      </c>
      <c r="BJ1478" s="11">
        <f t="shared" si="259"/>
        <v>0</v>
      </c>
    </row>
    <row r="1479" spans="56:62" ht="12.75">
      <c r="BD1479" s="11">
        <f t="shared" si="253"/>
        <v>0</v>
      </c>
      <c r="BE1479" s="11">
        <f t="shared" si="254"/>
        <v>0</v>
      </c>
      <c r="BF1479" s="11">
        <f t="shared" si="255"/>
        <v>0</v>
      </c>
      <c r="BG1479" s="11">
        <f t="shared" si="256"/>
        <v>0</v>
      </c>
      <c r="BH1479" s="11">
        <f t="shared" si="257"/>
        <v>0</v>
      </c>
      <c r="BI1479" s="11">
        <f t="shared" si="258"/>
        <v>0</v>
      </c>
      <c r="BJ1479" s="11">
        <f t="shared" si="259"/>
        <v>0</v>
      </c>
    </row>
    <row r="1480" spans="56:62" ht="12.75">
      <c r="BD1480" s="11">
        <f t="shared" si="253"/>
        <v>0</v>
      </c>
      <c r="BE1480" s="11">
        <f t="shared" si="254"/>
        <v>0</v>
      </c>
      <c r="BF1480" s="11">
        <f t="shared" si="255"/>
        <v>0</v>
      </c>
      <c r="BG1480" s="11">
        <f t="shared" si="256"/>
        <v>0</v>
      </c>
      <c r="BH1480" s="11">
        <f t="shared" si="257"/>
        <v>0</v>
      </c>
      <c r="BI1480" s="11">
        <f t="shared" si="258"/>
        <v>0</v>
      </c>
      <c r="BJ1480" s="11">
        <f t="shared" si="259"/>
        <v>0</v>
      </c>
    </row>
    <row r="1481" spans="56:62" ht="12.75">
      <c r="BD1481" s="11">
        <f t="shared" si="253"/>
        <v>0</v>
      </c>
      <c r="BE1481" s="11">
        <f t="shared" si="254"/>
        <v>0</v>
      </c>
      <c r="BF1481" s="11">
        <f t="shared" si="255"/>
        <v>0</v>
      </c>
      <c r="BG1481" s="11">
        <f t="shared" si="256"/>
        <v>0</v>
      </c>
      <c r="BH1481" s="11">
        <f t="shared" si="257"/>
        <v>0</v>
      </c>
      <c r="BI1481" s="11">
        <f t="shared" si="258"/>
        <v>0</v>
      </c>
      <c r="BJ1481" s="11">
        <f t="shared" si="259"/>
        <v>0</v>
      </c>
    </row>
    <row r="1482" spans="56:62" ht="12.75">
      <c r="BD1482" s="11">
        <f aca="true" t="shared" si="260" ref="BD1482:BD1545">AZ1482+AV1482+AR1482+AN1482+AJ1482+AF1482+AB1482+X1482+T1482+P1482</f>
        <v>0</v>
      </c>
      <c r="BE1482" s="11">
        <f aca="true" t="shared" si="261" ref="BE1482:BE1545">BA1482+AW1482+AS1482+AO1482+AK1482+AG1482+AC1482+Y1482+U1482+Q1482+N1482+L1482+J1482+H1482</f>
        <v>0</v>
      </c>
      <c r="BF1482" s="11">
        <f aca="true" t="shared" si="262" ref="BF1482:BF1545">BB1482+AX1482+AT1482+AP1482+AL1482+AH1482+AD1482+Z1482+V1482+R1482</f>
        <v>0</v>
      </c>
      <c r="BG1482" s="11">
        <f aca="true" t="shared" si="263" ref="BG1482:BG1545">BC1482+AY1482+AU1482+AQ1482+AM1482+AI1482+AE1482+AA1482+W1482+S1482+O1482+M1482+K1482+I1482</f>
        <v>0</v>
      </c>
      <c r="BH1482" s="11">
        <f aca="true" t="shared" si="264" ref="BH1482:BH1545">BD1482+BF1482</f>
        <v>0</v>
      </c>
      <c r="BI1482" s="11">
        <f aca="true" t="shared" si="265" ref="BI1482:BI1545">BE1482+BG1482</f>
        <v>0</v>
      </c>
      <c r="BJ1482" s="11">
        <f aca="true" t="shared" si="266" ref="BJ1482:BJ1545">D1482</f>
        <v>0</v>
      </c>
    </row>
    <row r="1483" spans="56:62" ht="12.75">
      <c r="BD1483" s="11">
        <f t="shared" si="260"/>
        <v>0</v>
      </c>
      <c r="BE1483" s="11">
        <f t="shared" si="261"/>
        <v>0</v>
      </c>
      <c r="BF1483" s="11">
        <f t="shared" si="262"/>
        <v>0</v>
      </c>
      <c r="BG1483" s="11">
        <f t="shared" si="263"/>
        <v>0</v>
      </c>
      <c r="BH1483" s="11">
        <f t="shared" si="264"/>
        <v>0</v>
      </c>
      <c r="BI1483" s="11">
        <f t="shared" si="265"/>
        <v>0</v>
      </c>
      <c r="BJ1483" s="11">
        <f t="shared" si="266"/>
        <v>0</v>
      </c>
    </row>
    <row r="1484" spans="56:62" ht="12.75">
      <c r="BD1484" s="11">
        <f t="shared" si="260"/>
        <v>0</v>
      </c>
      <c r="BE1484" s="11">
        <f t="shared" si="261"/>
        <v>0</v>
      </c>
      <c r="BF1484" s="11">
        <f t="shared" si="262"/>
        <v>0</v>
      </c>
      <c r="BG1484" s="11">
        <f t="shared" si="263"/>
        <v>0</v>
      </c>
      <c r="BH1484" s="11">
        <f t="shared" si="264"/>
        <v>0</v>
      </c>
      <c r="BI1484" s="11">
        <f t="shared" si="265"/>
        <v>0</v>
      </c>
      <c r="BJ1484" s="11">
        <f t="shared" si="266"/>
        <v>0</v>
      </c>
    </row>
    <row r="1485" spans="56:62" ht="12.75">
      <c r="BD1485" s="11">
        <f t="shared" si="260"/>
        <v>0</v>
      </c>
      <c r="BE1485" s="11">
        <f t="shared" si="261"/>
        <v>0</v>
      </c>
      <c r="BF1485" s="11">
        <f t="shared" si="262"/>
        <v>0</v>
      </c>
      <c r="BG1485" s="11">
        <f t="shared" si="263"/>
        <v>0</v>
      </c>
      <c r="BH1485" s="11">
        <f t="shared" si="264"/>
        <v>0</v>
      </c>
      <c r="BI1485" s="11">
        <f t="shared" si="265"/>
        <v>0</v>
      </c>
      <c r="BJ1485" s="11">
        <f t="shared" si="266"/>
        <v>0</v>
      </c>
    </row>
    <row r="1486" spans="56:62" ht="12.75">
      <c r="BD1486" s="11">
        <f t="shared" si="260"/>
        <v>0</v>
      </c>
      <c r="BE1486" s="11">
        <f t="shared" si="261"/>
        <v>0</v>
      </c>
      <c r="BF1486" s="11">
        <f t="shared" si="262"/>
        <v>0</v>
      </c>
      <c r="BG1486" s="11">
        <f t="shared" si="263"/>
        <v>0</v>
      </c>
      <c r="BH1486" s="11">
        <f t="shared" si="264"/>
        <v>0</v>
      </c>
      <c r="BI1486" s="11">
        <f t="shared" si="265"/>
        <v>0</v>
      </c>
      <c r="BJ1486" s="11">
        <f t="shared" si="266"/>
        <v>0</v>
      </c>
    </row>
    <row r="1487" spans="56:62" ht="12.75">
      <c r="BD1487" s="11">
        <f t="shared" si="260"/>
        <v>0</v>
      </c>
      <c r="BE1487" s="11">
        <f t="shared" si="261"/>
        <v>0</v>
      </c>
      <c r="BF1487" s="11">
        <f t="shared" si="262"/>
        <v>0</v>
      </c>
      <c r="BG1487" s="11">
        <f t="shared" si="263"/>
        <v>0</v>
      </c>
      <c r="BH1487" s="11">
        <f t="shared" si="264"/>
        <v>0</v>
      </c>
      <c r="BI1487" s="11">
        <f t="shared" si="265"/>
        <v>0</v>
      </c>
      <c r="BJ1487" s="11">
        <f t="shared" si="266"/>
        <v>0</v>
      </c>
    </row>
    <row r="1488" spans="56:62" ht="12.75">
      <c r="BD1488" s="11">
        <f t="shared" si="260"/>
        <v>0</v>
      </c>
      <c r="BE1488" s="11">
        <f t="shared" si="261"/>
        <v>0</v>
      </c>
      <c r="BF1488" s="11">
        <f t="shared" si="262"/>
        <v>0</v>
      </c>
      <c r="BG1488" s="11">
        <f t="shared" si="263"/>
        <v>0</v>
      </c>
      <c r="BH1488" s="11">
        <f t="shared" si="264"/>
        <v>0</v>
      </c>
      <c r="BI1488" s="11">
        <f t="shared" si="265"/>
        <v>0</v>
      </c>
      <c r="BJ1488" s="11">
        <f t="shared" si="266"/>
        <v>0</v>
      </c>
    </row>
    <row r="1489" spans="56:62" ht="12.75">
      <c r="BD1489" s="11">
        <f t="shared" si="260"/>
        <v>0</v>
      </c>
      <c r="BE1489" s="11">
        <f t="shared" si="261"/>
        <v>0</v>
      </c>
      <c r="BF1489" s="11">
        <f t="shared" si="262"/>
        <v>0</v>
      </c>
      <c r="BG1489" s="11">
        <f t="shared" si="263"/>
        <v>0</v>
      </c>
      <c r="BH1489" s="11">
        <f t="shared" si="264"/>
        <v>0</v>
      </c>
      <c r="BI1489" s="11">
        <f t="shared" si="265"/>
        <v>0</v>
      </c>
      <c r="BJ1489" s="11">
        <f t="shared" si="266"/>
        <v>0</v>
      </c>
    </row>
    <row r="1490" spans="56:62" ht="12.75">
      <c r="BD1490" s="11">
        <f t="shared" si="260"/>
        <v>0</v>
      </c>
      <c r="BE1490" s="11">
        <f t="shared" si="261"/>
        <v>0</v>
      </c>
      <c r="BF1490" s="11">
        <f t="shared" si="262"/>
        <v>0</v>
      </c>
      <c r="BG1490" s="11">
        <f t="shared" si="263"/>
        <v>0</v>
      </c>
      <c r="BH1490" s="11">
        <f t="shared" si="264"/>
        <v>0</v>
      </c>
      <c r="BI1490" s="11">
        <f t="shared" si="265"/>
        <v>0</v>
      </c>
      <c r="BJ1490" s="11">
        <f t="shared" si="266"/>
        <v>0</v>
      </c>
    </row>
    <row r="1491" spans="56:62" ht="12.75">
      <c r="BD1491" s="11">
        <f t="shared" si="260"/>
        <v>0</v>
      </c>
      <c r="BE1491" s="11">
        <f t="shared" si="261"/>
        <v>0</v>
      </c>
      <c r="BF1491" s="11">
        <f t="shared" si="262"/>
        <v>0</v>
      </c>
      <c r="BG1491" s="11">
        <f t="shared" si="263"/>
        <v>0</v>
      </c>
      <c r="BH1491" s="11">
        <f t="shared" si="264"/>
        <v>0</v>
      </c>
      <c r="BI1491" s="11">
        <f t="shared" si="265"/>
        <v>0</v>
      </c>
      <c r="BJ1491" s="11">
        <f t="shared" si="266"/>
        <v>0</v>
      </c>
    </row>
    <row r="1492" spans="56:62" ht="12.75">
      <c r="BD1492" s="11">
        <f t="shared" si="260"/>
        <v>0</v>
      </c>
      <c r="BE1492" s="11">
        <f t="shared" si="261"/>
        <v>0</v>
      </c>
      <c r="BF1492" s="11">
        <f t="shared" si="262"/>
        <v>0</v>
      </c>
      <c r="BG1492" s="11">
        <f t="shared" si="263"/>
        <v>0</v>
      </c>
      <c r="BH1492" s="11">
        <f t="shared" si="264"/>
        <v>0</v>
      </c>
      <c r="BI1492" s="11">
        <f t="shared" si="265"/>
        <v>0</v>
      </c>
      <c r="BJ1492" s="11">
        <f t="shared" si="266"/>
        <v>0</v>
      </c>
    </row>
    <row r="1493" spans="56:62" ht="12.75">
      <c r="BD1493" s="11">
        <f t="shared" si="260"/>
        <v>0</v>
      </c>
      <c r="BE1493" s="11">
        <f t="shared" si="261"/>
        <v>0</v>
      </c>
      <c r="BF1493" s="11">
        <f t="shared" si="262"/>
        <v>0</v>
      </c>
      <c r="BG1493" s="11">
        <f t="shared" si="263"/>
        <v>0</v>
      </c>
      <c r="BH1493" s="11">
        <f t="shared" si="264"/>
        <v>0</v>
      </c>
      <c r="BI1493" s="11">
        <f t="shared" si="265"/>
        <v>0</v>
      </c>
      <c r="BJ1493" s="11">
        <f t="shared" si="266"/>
        <v>0</v>
      </c>
    </row>
    <row r="1494" spans="56:62" ht="12.75">
      <c r="BD1494" s="11">
        <f t="shared" si="260"/>
        <v>0</v>
      </c>
      <c r="BE1494" s="11">
        <f t="shared" si="261"/>
        <v>0</v>
      </c>
      <c r="BF1494" s="11">
        <f t="shared" si="262"/>
        <v>0</v>
      </c>
      <c r="BG1494" s="11">
        <f t="shared" si="263"/>
        <v>0</v>
      </c>
      <c r="BH1494" s="11">
        <f t="shared" si="264"/>
        <v>0</v>
      </c>
      <c r="BI1494" s="11">
        <f t="shared" si="265"/>
        <v>0</v>
      </c>
      <c r="BJ1494" s="11">
        <f t="shared" si="266"/>
        <v>0</v>
      </c>
    </row>
    <row r="1495" spans="56:62" ht="12.75">
      <c r="BD1495" s="11">
        <f t="shared" si="260"/>
        <v>0</v>
      </c>
      <c r="BE1495" s="11">
        <f t="shared" si="261"/>
        <v>0</v>
      </c>
      <c r="BF1495" s="11">
        <f t="shared" si="262"/>
        <v>0</v>
      </c>
      <c r="BG1495" s="11">
        <f t="shared" si="263"/>
        <v>0</v>
      </c>
      <c r="BH1495" s="11">
        <f t="shared" si="264"/>
        <v>0</v>
      </c>
      <c r="BI1495" s="11">
        <f t="shared" si="265"/>
        <v>0</v>
      </c>
      <c r="BJ1495" s="11">
        <f t="shared" si="266"/>
        <v>0</v>
      </c>
    </row>
    <row r="1496" spans="56:62" ht="12.75">
      <c r="BD1496" s="11">
        <f t="shared" si="260"/>
        <v>0</v>
      </c>
      <c r="BE1496" s="11">
        <f t="shared" si="261"/>
        <v>0</v>
      </c>
      <c r="BF1496" s="11">
        <f t="shared" si="262"/>
        <v>0</v>
      </c>
      <c r="BG1496" s="11">
        <f t="shared" si="263"/>
        <v>0</v>
      </c>
      <c r="BH1496" s="11">
        <f t="shared" si="264"/>
        <v>0</v>
      </c>
      <c r="BI1496" s="11">
        <f t="shared" si="265"/>
        <v>0</v>
      </c>
      <c r="BJ1496" s="11">
        <f t="shared" si="266"/>
        <v>0</v>
      </c>
    </row>
    <row r="1497" spans="56:62" ht="12.75">
      <c r="BD1497" s="11">
        <f t="shared" si="260"/>
        <v>0</v>
      </c>
      <c r="BE1497" s="11">
        <f t="shared" si="261"/>
        <v>0</v>
      </c>
      <c r="BF1497" s="11">
        <f t="shared" si="262"/>
        <v>0</v>
      </c>
      <c r="BG1497" s="11">
        <f t="shared" si="263"/>
        <v>0</v>
      </c>
      <c r="BH1497" s="11">
        <f t="shared" si="264"/>
        <v>0</v>
      </c>
      <c r="BI1497" s="11">
        <f t="shared" si="265"/>
        <v>0</v>
      </c>
      <c r="BJ1497" s="11">
        <f t="shared" si="266"/>
        <v>0</v>
      </c>
    </row>
    <row r="1498" spans="56:62" ht="12.75">
      <c r="BD1498" s="11">
        <f t="shared" si="260"/>
        <v>0</v>
      </c>
      <c r="BE1498" s="11">
        <f t="shared" si="261"/>
        <v>0</v>
      </c>
      <c r="BF1498" s="11">
        <f t="shared" si="262"/>
        <v>0</v>
      </c>
      <c r="BG1498" s="11">
        <f t="shared" si="263"/>
        <v>0</v>
      </c>
      <c r="BH1498" s="11">
        <f t="shared" si="264"/>
        <v>0</v>
      </c>
      <c r="BI1498" s="11">
        <f t="shared" si="265"/>
        <v>0</v>
      </c>
      <c r="BJ1498" s="11">
        <f t="shared" si="266"/>
        <v>0</v>
      </c>
    </row>
    <row r="1499" spans="56:62" ht="12.75">
      <c r="BD1499" s="11">
        <f t="shared" si="260"/>
        <v>0</v>
      </c>
      <c r="BE1499" s="11">
        <f t="shared" si="261"/>
        <v>0</v>
      </c>
      <c r="BF1499" s="11">
        <f t="shared" si="262"/>
        <v>0</v>
      </c>
      <c r="BG1499" s="11">
        <f t="shared" si="263"/>
        <v>0</v>
      </c>
      <c r="BH1499" s="11">
        <f t="shared" si="264"/>
        <v>0</v>
      </c>
      <c r="BI1499" s="11">
        <f t="shared" si="265"/>
        <v>0</v>
      </c>
      <c r="BJ1499" s="11">
        <f t="shared" si="266"/>
        <v>0</v>
      </c>
    </row>
    <row r="1500" spans="56:62" ht="12.75">
      <c r="BD1500" s="11">
        <f t="shared" si="260"/>
        <v>0</v>
      </c>
      <c r="BE1500" s="11">
        <f t="shared" si="261"/>
        <v>0</v>
      </c>
      <c r="BF1500" s="11">
        <f t="shared" si="262"/>
        <v>0</v>
      </c>
      <c r="BG1500" s="11">
        <f t="shared" si="263"/>
        <v>0</v>
      </c>
      <c r="BH1500" s="11">
        <f t="shared" si="264"/>
        <v>0</v>
      </c>
      <c r="BI1500" s="11">
        <f t="shared" si="265"/>
        <v>0</v>
      </c>
      <c r="BJ1500" s="11">
        <f t="shared" si="266"/>
        <v>0</v>
      </c>
    </row>
    <row r="1501" spans="56:62" ht="12.75">
      <c r="BD1501" s="11">
        <f t="shared" si="260"/>
        <v>0</v>
      </c>
      <c r="BE1501" s="11">
        <f t="shared" si="261"/>
        <v>0</v>
      </c>
      <c r="BF1501" s="11">
        <f t="shared" si="262"/>
        <v>0</v>
      </c>
      <c r="BG1501" s="11">
        <f t="shared" si="263"/>
        <v>0</v>
      </c>
      <c r="BH1501" s="11">
        <f t="shared" si="264"/>
        <v>0</v>
      </c>
      <c r="BI1501" s="11">
        <f t="shared" si="265"/>
        <v>0</v>
      </c>
      <c r="BJ1501" s="11">
        <f t="shared" si="266"/>
        <v>0</v>
      </c>
    </row>
    <row r="1502" spans="56:62" ht="12.75">
      <c r="BD1502" s="11">
        <f t="shared" si="260"/>
        <v>0</v>
      </c>
      <c r="BE1502" s="11">
        <f t="shared" si="261"/>
        <v>0</v>
      </c>
      <c r="BF1502" s="11">
        <f t="shared" si="262"/>
        <v>0</v>
      </c>
      <c r="BG1502" s="11">
        <f t="shared" si="263"/>
        <v>0</v>
      </c>
      <c r="BH1502" s="11">
        <f t="shared" si="264"/>
        <v>0</v>
      </c>
      <c r="BI1502" s="11">
        <f t="shared" si="265"/>
        <v>0</v>
      </c>
      <c r="BJ1502" s="11">
        <f t="shared" si="266"/>
        <v>0</v>
      </c>
    </row>
    <row r="1503" spans="56:62" ht="12.75">
      <c r="BD1503" s="11">
        <f t="shared" si="260"/>
        <v>0</v>
      </c>
      <c r="BE1503" s="11">
        <f t="shared" si="261"/>
        <v>0</v>
      </c>
      <c r="BF1503" s="11">
        <f t="shared" si="262"/>
        <v>0</v>
      </c>
      <c r="BG1503" s="11">
        <f t="shared" si="263"/>
        <v>0</v>
      </c>
      <c r="BH1503" s="11">
        <f t="shared" si="264"/>
        <v>0</v>
      </c>
      <c r="BI1503" s="11">
        <f t="shared" si="265"/>
        <v>0</v>
      </c>
      <c r="BJ1503" s="11">
        <f t="shared" si="266"/>
        <v>0</v>
      </c>
    </row>
    <row r="1504" spans="56:62" ht="12.75">
      <c r="BD1504" s="11">
        <f t="shared" si="260"/>
        <v>0</v>
      </c>
      <c r="BE1504" s="11">
        <f t="shared" si="261"/>
        <v>0</v>
      </c>
      <c r="BF1504" s="11">
        <f t="shared" si="262"/>
        <v>0</v>
      </c>
      <c r="BG1504" s="11">
        <f t="shared" si="263"/>
        <v>0</v>
      </c>
      <c r="BH1504" s="11">
        <f t="shared" si="264"/>
        <v>0</v>
      </c>
      <c r="BI1504" s="11">
        <f t="shared" si="265"/>
        <v>0</v>
      </c>
      <c r="BJ1504" s="11">
        <f t="shared" si="266"/>
        <v>0</v>
      </c>
    </row>
    <row r="1505" spans="56:62" ht="12.75">
      <c r="BD1505" s="11">
        <f t="shared" si="260"/>
        <v>0</v>
      </c>
      <c r="BE1505" s="11">
        <f t="shared" si="261"/>
        <v>0</v>
      </c>
      <c r="BF1505" s="11">
        <f t="shared" si="262"/>
        <v>0</v>
      </c>
      <c r="BG1505" s="11">
        <f t="shared" si="263"/>
        <v>0</v>
      </c>
      <c r="BH1505" s="11">
        <f t="shared" si="264"/>
        <v>0</v>
      </c>
      <c r="BI1505" s="11">
        <f t="shared" si="265"/>
        <v>0</v>
      </c>
      <c r="BJ1505" s="11">
        <f t="shared" si="266"/>
        <v>0</v>
      </c>
    </row>
    <row r="1506" spans="56:62" ht="12.75">
      <c r="BD1506" s="11">
        <f t="shared" si="260"/>
        <v>0</v>
      </c>
      <c r="BE1506" s="11">
        <f t="shared" si="261"/>
        <v>0</v>
      </c>
      <c r="BF1506" s="11">
        <f t="shared" si="262"/>
        <v>0</v>
      </c>
      <c r="BG1506" s="11">
        <f t="shared" si="263"/>
        <v>0</v>
      </c>
      <c r="BH1506" s="11">
        <f t="shared" si="264"/>
        <v>0</v>
      </c>
      <c r="BI1506" s="11">
        <f t="shared" si="265"/>
        <v>0</v>
      </c>
      <c r="BJ1506" s="11">
        <f t="shared" si="266"/>
        <v>0</v>
      </c>
    </row>
    <row r="1507" spans="56:62" ht="12.75">
      <c r="BD1507" s="11">
        <f t="shared" si="260"/>
        <v>0</v>
      </c>
      <c r="BE1507" s="11">
        <f t="shared" si="261"/>
        <v>0</v>
      </c>
      <c r="BF1507" s="11">
        <f t="shared" si="262"/>
        <v>0</v>
      </c>
      <c r="BG1507" s="11">
        <f t="shared" si="263"/>
        <v>0</v>
      </c>
      <c r="BH1507" s="11">
        <f t="shared" si="264"/>
        <v>0</v>
      </c>
      <c r="BI1507" s="11">
        <f t="shared" si="265"/>
        <v>0</v>
      </c>
      <c r="BJ1507" s="11">
        <f t="shared" si="266"/>
        <v>0</v>
      </c>
    </row>
    <row r="1508" spans="56:62" ht="12.75">
      <c r="BD1508" s="11">
        <f t="shared" si="260"/>
        <v>0</v>
      </c>
      <c r="BE1508" s="11">
        <f t="shared" si="261"/>
        <v>0</v>
      </c>
      <c r="BF1508" s="11">
        <f t="shared" si="262"/>
        <v>0</v>
      </c>
      <c r="BG1508" s="11">
        <f t="shared" si="263"/>
        <v>0</v>
      </c>
      <c r="BH1508" s="11">
        <f t="shared" si="264"/>
        <v>0</v>
      </c>
      <c r="BI1508" s="11">
        <f t="shared" si="265"/>
        <v>0</v>
      </c>
      <c r="BJ1508" s="11">
        <f t="shared" si="266"/>
        <v>0</v>
      </c>
    </row>
    <row r="1509" spans="56:62" ht="12.75">
      <c r="BD1509" s="11">
        <f t="shared" si="260"/>
        <v>0</v>
      </c>
      <c r="BE1509" s="11">
        <f t="shared" si="261"/>
        <v>0</v>
      </c>
      <c r="BF1509" s="11">
        <f t="shared" si="262"/>
        <v>0</v>
      </c>
      <c r="BG1509" s="11">
        <f t="shared" si="263"/>
        <v>0</v>
      </c>
      <c r="BH1509" s="11">
        <f t="shared" si="264"/>
        <v>0</v>
      </c>
      <c r="BI1509" s="11">
        <f t="shared" si="265"/>
        <v>0</v>
      </c>
      <c r="BJ1509" s="11">
        <f t="shared" si="266"/>
        <v>0</v>
      </c>
    </row>
    <row r="1510" spans="56:62" ht="12.75">
      <c r="BD1510" s="11">
        <f t="shared" si="260"/>
        <v>0</v>
      </c>
      <c r="BE1510" s="11">
        <f t="shared" si="261"/>
        <v>0</v>
      </c>
      <c r="BF1510" s="11">
        <f t="shared" si="262"/>
        <v>0</v>
      </c>
      <c r="BG1510" s="11">
        <f t="shared" si="263"/>
        <v>0</v>
      </c>
      <c r="BH1510" s="11">
        <f t="shared" si="264"/>
        <v>0</v>
      </c>
      <c r="BI1510" s="11">
        <f t="shared" si="265"/>
        <v>0</v>
      </c>
      <c r="BJ1510" s="11">
        <f t="shared" si="266"/>
        <v>0</v>
      </c>
    </row>
    <row r="1511" spans="56:62" ht="12.75">
      <c r="BD1511" s="11">
        <f t="shared" si="260"/>
        <v>0</v>
      </c>
      <c r="BE1511" s="11">
        <f t="shared" si="261"/>
        <v>0</v>
      </c>
      <c r="BF1511" s="11">
        <f t="shared" si="262"/>
        <v>0</v>
      </c>
      <c r="BG1511" s="11">
        <f t="shared" si="263"/>
        <v>0</v>
      </c>
      <c r="BH1511" s="11">
        <f t="shared" si="264"/>
        <v>0</v>
      </c>
      <c r="BI1511" s="11">
        <f t="shared" si="265"/>
        <v>0</v>
      </c>
      <c r="BJ1511" s="11">
        <f t="shared" si="266"/>
        <v>0</v>
      </c>
    </row>
    <row r="1512" spans="56:62" ht="12.75">
      <c r="BD1512" s="11">
        <f t="shared" si="260"/>
        <v>0</v>
      </c>
      <c r="BE1512" s="11">
        <f t="shared" si="261"/>
        <v>0</v>
      </c>
      <c r="BF1512" s="11">
        <f t="shared" si="262"/>
        <v>0</v>
      </c>
      <c r="BG1512" s="11">
        <f t="shared" si="263"/>
        <v>0</v>
      </c>
      <c r="BH1512" s="11">
        <f t="shared" si="264"/>
        <v>0</v>
      </c>
      <c r="BI1512" s="11">
        <f t="shared" si="265"/>
        <v>0</v>
      </c>
      <c r="BJ1512" s="11">
        <f t="shared" si="266"/>
        <v>0</v>
      </c>
    </row>
    <row r="1513" spans="56:62" ht="12.75">
      <c r="BD1513" s="11">
        <f t="shared" si="260"/>
        <v>0</v>
      </c>
      <c r="BE1513" s="11">
        <f t="shared" si="261"/>
        <v>0</v>
      </c>
      <c r="BF1513" s="11">
        <f t="shared" si="262"/>
        <v>0</v>
      </c>
      <c r="BG1513" s="11">
        <f t="shared" si="263"/>
        <v>0</v>
      </c>
      <c r="BH1513" s="11">
        <f t="shared" si="264"/>
        <v>0</v>
      </c>
      <c r="BI1513" s="11">
        <f t="shared" si="265"/>
        <v>0</v>
      </c>
      <c r="BJ1513" s="11">
        <f t="shared" si="266"/>
        <v>0</v>
      </c>
    </row>
    <row r="1514" spans="56:62" ht="12.75">
      <c r="BD1514" s="11">
        <f t="shared" si="260"/>
        <v>0</v>
      </c>
      <c r="BE1514" s="11">
        <f t="shared" si="261"/>
        <v>0</v>
      </c>
      <c r="BF1514" s="11">
        <f t="shared" si="262"/>
        <v>0</v>
      </c>
      <c r="BG1514" s="11">
        <f t="shared" si="263"/>
        <v>0</v>
      </c>
      <c r="BH1514" s="11">
        <f t="shared" si="264"/>
        <v>0</v>
      </c>
      <c r="BI1514" s="11">
        <f t="shared" si="265"/>
        <v>0</v>
      </c>
      <c r="BJ1514" s="11">
        <f t="shared" si="266"/>
        <v>0</v>
      </c>
    </row>
    <row r="1515" spans="56:62" ht="12.75">
      <c r="BD1515" s="11">
        <f t="shared" si="260"/>
        <v>0</v>
      </c>
      <c r="BE1515" s="11">
        <f t="shared" si="261"/>
        <v>0</v>
      </c>
      <c r="BF1515" s="11">
        <f t="shared" si="262"/>
        <v>0</v>
      </c>
      <c r="BG1515" s="11">
        <f t="shared" si="263"/>
        <v>0</v>
      </c>
      <c r="BH1515" s="11">
        <f t="shared" si="264"/>
        <v>0</v>
      </c>
      <c r="BI1515" s="11">
        <f t="shared" si="265"/>
        <v>0</v>
      </c>
      <c r="BJ1515" s="11">
        <f t="shared" si="266"/>
        <v>0</v>
      </c>
    </row>
    <row r="1516" spans="56:62" ht="12.75">
      <c r="BD1516" s="11">
        <f t="shared" si="260"/>
        <v>0</v>
      </c>
      <c r="BE1516" s="11">
        <f t="shared" si="261"/>
        <v>0</v>
      </c>
      <c r="BF1516" s="11">
        <f t="shared" si="262"/>
        <v>0</v>
      </c>
      <c r="BG1516" s="11">
        <f t="shared" si="263"/>
        <v>0</v>
      </c>
      <c r="BH1516" s="11">
        <f t="shared" si="264"/>
        <v>0</v>
      </c>
      <c r="BI1516" s="11">
        <f t="shared" si="265"/>
        <v>0</v>
      </c>
      <c r="BJ1516" s="11">
        <f t="shared" si="266"/>
        <v>0</v>
      </c>
    </row>
    <row r="1517" spans="56:62" ht="12.75">
      <c r="BD1517" s="11">
        <f t="shared" si="260"/>
        <v>0</v>
      </c>
      <c r="BE1517" s="11">
        <f t="shared" si="261"/>
        <v>0</v>
      </c>
      <c r="BF1517" s="11">
        <f t="shared" si="262"/>
        <v>0</v>
      </c>
      <c r="BG1517" s="11">
        <f t="shared" si="263"/>
        <v>0</v>
      </c>
      <c r="BH1517" s="11">
        <f t="shared" si="264"/>
        <v>0</v>
      </c>
      <c r="BI1517" s="11">
        <f t="shared" si="265"/>
        <v>0</v>
      </c>
      <c r="BJ1517" s="11">
        <f t="shared" si="266"/>
        <v>0</v>
      </c>
    </row>
    <row r="1518" spans="56:62" ht="12.75">
      <c r="BD1518" s="11">
        <f t="shared" si="260"/>
        <v>0</v>
      </c>
      <c r="BE1518" s="11">
        <f t="shared" si="261"/>
        <v>0</v>
      </c>
      <c r="BF1518" s="11">
        <f t="shared" si="262"/>
        <v>0</v>
      </c>
      <c r="BG1518" s="11">
        <f t="shared" si="263"/>
        <v>0</v>
      </c>
      <c r="BH1518" s="11">
        <f t="shared" si="264"/>
        <v>0</v>
      </c>
      <c r="BI1518" s="11">
        <f t="shared" si="265"/>
        <v>0</v>
      </c>
      <c r="BJ1518" s="11">
        <f t="shared" si="266"/>
        <v>0</v>
      </c>
    </row>
    <row r="1519" spans="56:62" ht="12.75">
      <c r="BD1519" s="11">
        <f t="shared" si="260"/>
        <v>0</v>
      </c>
      <c r="BE1519" s="11">
        <f t="shared" si="261"/>
        <v>0</v>
      </c>
      <c r="BF1519" s="11">
        <f t="shared" si="262"/>
        <v>0</v>
      </c>
      <c r="BG1519" s="11">
        <f t="shared" si="263"/>
        <v>0</v>
      </c>
      <c r="BH1519" s="11">
        <f t="shared" si="264"/>
        <v>0</v>
      </c>
      <c r="BI1519" s="11">
        <f t="shared" si="265"/>
        <v>0</v>
      </c>
      <c r="BJ1519" s="11">
        <f t="shared" si="266"/>
        <v>0</v>
      </c>
    </row>
    <row r="1520" spans="56:62" ht="12.75">
      <c r="BD1520" s="11">
        <f t="shared" si="260"/>
        <v>0</v>
      </c>
      <c r="BE1520" s="11">
        <f t="shared" si="261"/>
        <v>0</v>
      </c>
      <c r="BF1520" s="11">
        <f t="shared" si="262"/>
        <v>0</v>
      </c>
      <c r="BG1520" s="11">
        <f t="shared" si="263"/>
        <v>0</v>
      </c>
      <c r="BH1520" s="11">
        <f t="shared" si="264"/>
        <v>0</v>
      </c>
      <c r="BI1520" s="11">
        <f t="shared" si="265"/>
        <v>0</v>
      </c>
      <c r="BJ1520" s="11">
        <f t="shared" si="266"/>
        <v>0</v>
      </c>
    </row>
    <row r="1521" spans="56:62" ht="12.75">
      <c r="BD1521" s="11">
        <f t="shared" si="260"/>
        <v>0</v>
      </c>
      <c r="BE1521" s="11">
        <f t="shared" si="261"/>
        <v>0</v>
      </c>
      <c r="BF1521" s="11">
        <f t="shared" si="262"/>
        <v>0</v>
      </c>
      <c r="BG1521" s="11">
        <f t="shared" si="263"/>
        <v>0</v>
      </c>
      <c r="BH1521" s="11">
        <f t="shared" si="264"/>
        <v>0</v>
      </c>
      <c r="BI1521" s="11">
        <f t="shared" si="265"/>
        <v>0</v>
      </c>
      <c r="BJ1521" s="11">
        <f t="shared" si="266"/>
        <v>0</v>
      </c>
    </row>
    <row r="1522" spans="56:62" ht="12.75">
      <c r="BD1522" s="11">
        <f t="shared" si="260"/>
        <v>0</v>
      </c>
      <c r="BE1522" s="11">
        <f t="shared" si="261"/>
        <v>0</v>
      </c>
      <c r="BF1522" s="11">
        <f t="shared" si="262"/>
        <v>0</v>
      </c>
      <c r="BG1522" s="11">
        <f t="shared" si="263"/>
        <v>0</v>
      </c>
      <c r="BH1522" s="11">
        <f t="shared" si="264"/>
        <v>0</v>
      </c>
      <c r="BI1522" s="11">
        <f t="shared" si="265"/>
        <v>0</v>
      </c>
      <c r="BJ1522" s="11">
        <f t="shared" si="266"/>
        <v>0</v>
      </c>
    </row>
    <row r="1523" spans="56:62" ht="12.75">
      <c r="BD1523" s="11">
        <f t="shared" si="260"/>
        <v>0</v>
      </c>
      <c r="BE1523" s="11">
        <f t="shared" si="261"/>
        <v>0</v>
      </c>
      <c r="BF1523" s="11">
        <f t="shared" si="262"/>
        <v>0</v>
      </c>
      <c r="BG1523" s="11">
        <f t="shared" si="263"/>
        <v>0</v>
      </c>
      <c r="BH1523" s="11">
        <f t="shared" si="264"/>
        <v>0</v>
      </c>
      <c r="BI1523" s="11">
        <f t="shared" si="265"/>
        <v>0</v>
      </c>
      <c r="BJ1523" s="11">
        <f t="shared" si="266"/>
        <v>0</v>
      </c>
    </row>
    <row r="1524" spans="56:62" ht="12.75">
      <c r="BD1524" s="11">
        <f t="shared" si="260"/>
        <v>0</v>
      </c>
      <c r="BE1524" s="11">
        <f t="shared" si="261"/>
        <v>0</v>
      </c>
      <c r="BF1524" s="11">
        <f t="shared" si="262"/>
        <v>0</v>
      </c>
      <c r="BG1524" s="11">
        <f t="shared" si="263"/>
        <v>0</v>
      </c>
      <c r="BH1524" s="11">
        <f t="shared" si="264"/>
        <v>0</v>
      </c>
      <c r="BI1524" s="11">
        <f t="shared" si="265"/>
        <v>0</v>
      </c>
      <c r="BJ1524" s="11">
        <f t="shared" si="266"/>
        <v>0</v>
      </c>
    </row>
    <row r="1525" spans="56:62" ht="12.75">
      <c r="BD1525" s="11">
        <f t="shared" si="260"/>
        <v>0</v>
      </c>
      <c r="BE1525" s="11">
        <f t="shared" si="261"/>
        <v>0</v>
      </c>
      <c r="BF1525" s="11">
        <f t="shared" si="262"/>
        <v>0</v>
      </c>
      <c r="BG1525" s="11">
        <f t="shared" si="263"/>
        <v>0</v>
      </c>
      <c r="BH1525" s="11">
        <f t="shared" si="264"/>
        <v>0</v>
      </c>
      <c r="BI1525" s="11">
        <f t="shared" si="265"/>
        <v>0</v>
      </c>
      <c r="BJ1525" s="11">
        <f t="shared" si="266"/>
        <v>0</v>
      </c>
    </row>
    <row r="1526" spans="56:62" ht="12.75">
      <c r="BD1526" s="11">
        <f t="shared" si="260"/>
        <v>0</v>
      </c>
      <c r="BE1526" s="11">
        <f t="shared" si="261"/>
        <v>0</v>
      </c>
      <c r="BF1526" s="11">
        <f t="shared" si="262"/>
        <v>0</v>
      </c>
      <c r="BG1526" s="11">
        <f t="shared" si="263"/>
        <v>0</v>
      </c>
      <c r="BH1526" s="11">
        <f t="shared" si="264"/>
        <v>0</v>
      </c>
      <c r="BI1526" s="11">
        <f t="shared" si="265"/>
        <v>0</v>
      </c>
      <c r="BJ1526" s="11">
        <f t="shared" si="266"/>
        <v>0</v>
      </c>
    </row>
    <row r="1527" spans="56:62" ht="12.75">
      <c r="BD1527" s="11">
        <f t="shared" si="260"/>
        <v>0</v>
      </c>
      <c r="BE1527" s="11">
        <f t="shared" si="261"/>
        <v>0</v>
      </c>
      <c r="BF1527" s="11">
        <f t="shared" si="262"/>
        <v>0</v>
      </c>
      <c r="BG1527" s="11">
        <f t="shared" si="263"/>
        <v>0</v>
      </c>
      <c r="BH1527" s="11">
        <f t="shared" si="264"/>
        <v>0</v>
      </c>
      <c r="BI1527" s="11">
        <f t="shared" si="265"/>
        <v>0</v>
      </c>
      <c r="BJ1527" s="11">
        <f t="shared" si="266"/>
        <v>0</v>
      </c>
    </row>
    <row r="1528" spans="56:62" ht="12.75">
      <c r="BD1528" s="11">
        <f t="shared" si="260"/>
        <v>0</v>
      </c>
      <c r="BE1528" s="11">
        <f t="shared" si="261"/>
        <v>0</v>
      </c>
      <c r="BF1528" s="11">
        <f t="shared" si="262"/>
        <v>0</v>
      </c>
      <c r="BG1528" s="11">
        <f t="shared" si="263"/>
        <v>0</v>
      </c>
      <c r="BH1528" s="11">
        <f t="shared" si="264"/>
        <v>0</v>
      </c>
      <c r="BI1528" s="11">
        <f t="shared" si="265"/>
        <v>0</v>
      </c>
      <c r="BJ1528" s="11">
        <f t="shared" si="266"/>
        <v>0</v>
      </c>
    </row>
    <row r="1529" spans="56:62" ht="12.75">
      <c r="BD1529" s="11">
        <f t="shared" si="260"/>
        <v>0</v>
      </c>
      <c r="BE1529" s="11">
        <f t="shared" si="261"/>
        <v>0</v>
      </c>
      <c r="BF1529" s="11">
        <f t="shared" si="262"/>
        <v>0</v>
      </c>
      <c r="BG1529" s="11">
        <f t="shared" si="263"/>
        <v>0</v>
      </c>
      <c r="BH1529" s="11">
        <f t="shared" si="264"/>
        <v>0</v>
      </c>
      <c r="BI1529" s="11">
        <f t="shared" si="265"/>
        <v>0</v>
      </c>
      <c r="BJ1529" s="11">
        <f t="shared" si="266"/>
        <v>0</v>
      </c>
    </row>
    <row r="1530" spans="56:62" ht="12.75">
      <c r="BD1530" s="11">
        <f t="shared" si="260"/>
        <v>0</v>
      </c>
      <c r="BE1530" s="11">
        <f t="shared" si="261"/>
        <v>0</v>
      </c>
      <c r="BF1530" s="11">
        <f t="shared" si="262"/>
        <v>0</v>
      </c>
      <c r="BG1530" s="11">
        <f t="shared" si="263"/>
        <v>0</v>
      </c>
      <c r="BH1530" s="11">
        <f t="shared" si="264"/>
        <v>0</v>
      </c>
      <c r="BI1530" s="11">
        <f t="shared" si="265"/>
        <v>0</v>
      </c>
      <c r="BJ1530" s="11">
        <f t="shared" si="266"/>
        <v>0</v>
      </c>
    </row>
    <row r="1531" spans="56:62" ht="12.75">
      <c r="BD1531" s="11">
        <f t="shared" si="260"/>
        <v>0</v>
      </c>
      <c r="BE1531" s="11">
        <f t="shared" si="261"/>
        <v>0</v>
      </c>
      <c r="BF1531" s="11">
        <f t="shared" si="262"/>
        <v>0</v>
      </c>
      <c r="BG1531" s="11">
        <f t="shared" si="263"/>
        <v>0</v>
      </c>
      <c r="BH1531" s="11">
        <f t="shared" si="264"/>
        <v>0</v>
      </c>
      <c r="BI1531" s="11">
        <f t="shared" si="265"/>
        <v>0</v>
      </c>
      <c r="BJ1531" s="11">
        <f t="shared" si="266"/>
        <v>0</v>
      </c>
    </row>
    <row r="1532" spans="56:62" ht="12.75">
      <c r="BD1532" s="11">
        <f t="shared" si="260"/>
        <v>0</v>
      </c>
      <c r="BE1532" s="11">
        <f t="shared" si="261"/>
        <v>0</v>
      </c>
      <c r="BF1532" s="11">
        <f t="shared" si="262"/>
        <v>0</v>
      </c>
      <c r="BG1532" s="11">
        <f t="shared" si="263"/>
        <v>0</v>
      </c>
      <c r="BH1532" s="11">
        <f t="shared" si="264"/>
        <v>0</v>
      </c>
      <c r="BI1532" s="11">
        <f t="shared" si="265"/>
        <v>0</v>
      </c>
      <c r="BJ1532" s="11">
        <f t="shared" si="266"/>
        <v>0</v>
      </c>
    </row>
    <row r="1533" spans="56:62" ht="12.75">
      <c r="BD1533" s="11">
        <f t="shared" si="260"/>
        <v>0</v>
      </c>
      <c r="BE1533" s="11">
        <f t="shared" si="261"/>
        <v>0</v>
      </c>
      <c r="BF1533" s="11">
        <f t="shared" si="262"/>
        <v>0</v>
      </c>
      <c r="BG1533" s="11">
        <f t="shared" si="263"/>
        <v>0</v>
      </c>
      <c r="BH1533" s="11">
        <f t="shared" si="264"/>
        <v>0</v>
      </c>
      <c r="BI1533" s="11">
        <f t="shared" si="265"/>
        <v>0</v>
      </c>
      <c r="BJ1533" s="11">
        <f t="shared" si="266"/>
        <v>0</v>
      </c>
    </row>
    <row r="1534" spans="56:62" ht="12.75">
      <c r="BD1534" s="11">
        <f t="shared" si="260"/>
        <v>0</v>
      </c>
      <c r="BE1534" s="11">
        <f t="shared" si="261"/>
        <v>0</v>
      </c>
      <c r="BF1534" s="11">
        <f t="shared" si="262"/>
        <v>0</v>
      </c>
      <c r="BG1534" s="11">
        <f t="shared" si="263"/>
        <v>0</v>
      </c>
      <c r="BH1534" s="11">
        <f t="shared" si="264"/>
        <v>0</v>
      </c>
      <c r="BI1534" s="11">
        <f t="shared" si="265"/>
        <v>0</v>
      </c>
      <c r="BJ1534" s="11">
        <f t="shared" si="266"/>
        <v>0</v>
      </c>
    </row>
    <row r="1535" spans="56:62" ht="12.75">
      <c r="BD1535" s="11">
        <f t="shared" si="260"/>
        <v>0</v>
      </c>
      <c r="BE1535" s="11">
        <f t="shared" si="261"/>
        <v>0</v>
      </c>
      <c r="BF1535" s="11">
        <f t="shared" si="262"/>
        <v>0</v>
      </c>
      <c r="BG1535" s="11">
        <f t="shared" si="263"/>
        <v>0</v>
      </c>
      <c r="BH1535" s="11">
        <f t="shared" si="264"/>
        <v>0</v>
      </c>
      <c r="BI1535" s="11">
        <f t="shared" si="265"/>
        <v>0</v>
      </c>
      <c r="BJ1535" s="11">
        <f t="shared" si="266"/>
        <v>0</v>
      </c>
    </row>
    <row r="1536" spans="56:62" ht="12.75">
      <c r="BD1536" s="11">
        <f t="shared" si="260"/>
        <v>0</v>
      </c>
      <c r="BE1536" s="11">
        <f t="shared" si="261"/>
        <v>0</v>
      </c>
      <c r="BF1536" s="11">
        <f t="shared" si="262"/>
        <v>0</v>
      </c>
      <c r="BG1536" s="11">
        <f t="shared" si="263"/>
        <v>0</v>
      </c>
      <c r="BH1536" s="11">
        <f t="shared" si="264"/>
        <v>0</v>
      </c>
      <c r="BI1536" s="11">
        <f t="shared" si="265"/>
        <v>0</v>
      </c>
      <c r="BJ1536" s="11">
        <f t="shared" si="266"/>
        <v>0</v>
      </c>
    </row>
    <row r="1537" spans="56:62" ht="12.75">
      <c r="BD1537" s="11">
        <f t="shared" si="260"/>
        <v>0</v>
      </c>
      <c r="BE1537" s="11">
        <f t="shared" si="261"/>
        <v>0</v>
      </c>
      <c r="BF1537" s="11">
        <f t="shared" si="262"/>
        <v>0</v>
      </c>
      <c r="BG1537" s="11">
        <f t="shared" si="263"/>
        <v>0</v>
      </c>
      <c r="BH1537" s="11">
        <f t="shared" si="264"/>
        <v>0</v>
      </c>
      <c r="BI1537" s="11">
        <f t="shared" si="265"/>
        <v>0</v>
      </c>
      <c r="BJ1537" s="11">
        <f t="shared" si="266"/>
        <v>0</v>
      </c>
    </row>
    <row r="1538" spans="56:62" ht="12.75">
      <c r="BD1538" s="11">
        <f t="shared" si="260"/>
        <v>0</v>
      </c>
      <c r="BE1538" s="11">
        <f t="shared" si="261"/>
        <v>0</v>
      </c>
      <c r="BF1538" s="11">
        <f t="shared" si="262"/>
        <v>0</v>
      </c>
      <c r="BG1538" s="11">
        <f t="shared" si="263"/>
        <v>0</v>
      </c>
      <c r="BH1538" s="11">
        <f t="shared" si="264"/>
        <v>0</v>
      </c>
      <c r="BI1538" s="11">
        <f t="shared" si="265"/>
        <v>0</v>
      </c>
      <c r="BJ1538" s="11">
        <f t="shared" si="266"/>
        <v>0</v>
      </c>
    </row>
    <row r="1539" spans="56:62" ht="12.75">
      <c r="BD1539" s="11">
        <f t="shared" si="260"/>
        <v>0</v>
      </c>
      <c r="BE1539" s="11">
        <f t="shared" si="261"/>
        <v>0</v>
      </c>
      <c r="BF1539" s="11">
        <f t="shared" si="262"/>
        <v>0</v>
      </c>
      <c r="BG1539" s="11">
        <f t="shared" si="263"/>
        <v>0</v>
      </c>
      <c r="BH1539" s="11">
        <f t="shared" si="264"/>
        <v>0</v>
      </c>
      <c r="BI1539" s="11">
        <f t="shared" si="265"/>
        <v>0</v>
      </c>
      <c r="BJ1539" s="11">
        <f t="shared" si="266"/>
        <v>0</v>
      </c>
    </row>
    <row r="1540" spans="56:62" ht="12.75">
      <c r="BD1540" s="11">
        <f t="shared" si="260"/>
        <v>0</v>
      </c>
      <c r="BE1540" s="11">
        <f t="shared" si="261"/>
        <v>0</v>
      </c>
      <c r="BF1540" s="11">
        <f t="shared" si="262"/>
        <v>0</v>
      </c>
      <c r="BG1540" s="11">
        <f t="shared" si="263"/>
        <v>0</v>
      </c>
      <c r="BH1540" s="11">
        <f t="shared" si="264"/>
        <v>0</v>
      </c>
      <c r="BI1540" s="11">
        <f t="shared" si="265"/>
        <v>0</v>
      </c>
      <c r="BJ1540" s="11">
        <f t="shared" si="266"/>
        <v>0</v>
      </c>
    </row>
    <row r="1541" spans="56:62" ht="12.75">
      <c r="BD1541" s="11">
        <f t="shared" si="260"/>
        <v>0</v>
      </c>
      <c r="BE1541" s="11">
        <f t="shared" si="261"/>
        <v>0</v>
      </c>
      <c r="BF1541" s="11">
        <f t="shared" si="262"/>
        <v>0</v>
      </c>
      <c r="BG1541" s="11">
        <f t="shared" si="263"/>
        <v>0</v>
      </c>
      <c r="BH1541" s="11">
        <f t="shared" si="264"/>
        <v>0</v>
      </c>
      <c r="BI1541" s="11">
        <f t="shared" si="265"/>
        <v>0</v>
      </c>
      <c r="BJ1541" s="11">
        <f t="shared" si="266"/>
        <v>0</v>
      </c>
    </row>
    <row r="1542" spans="56:62" ht="12.75">
      <c r="BD1542" s="11">
        <f t="shared" si="260"/>
        <v>0</v>
      </c>
      <c r="BE1542" s="11">
        <f t="shared" si="261"/>
        <v>0</v>
      </c>
      <c r="BF1542" s="11">
        <f t="shared" si="262"/>
        <v>0</v>
      </c>
      <c r="BG1542" s="11">
        <f t="shared" si="263"/>
        <v>0</v>
      </c>
      <c r="BH1542" s="11">
        <f t="shared" si="264"/>
        <v>0</v>
      </c>
      <c r="BI1542" s="11">
        <f t="shared" si="265"/>
        <v>0</v>
      </c>
      <c r="BJ1542" s="11">
        <f t="shared" si="266"/>
        <v>0</v>
      </c>
    </row>
    <row r="1543" spans="56:62" ht="12.75">
      <c r="BD1543" s="11">
        <f t="shared" si="260"/>
        <v>0</v>
      </c>
      <c r="BE1543" s="11">
        <f t="shared" si="261"/>
        <v>0</v>
      </c>
      <c r="BF1543" s="11">
        <f t="shared" si="262"/>
        <v>0</v>
      </c>
      <c r="BG1543" s="11">
        <f t="shared" si="263"/>
        <v>0</v>
      </c>
      <c r="BH1543" s="11">
        <f t="shared" si="264"/>
        <v>0</v>
      </c>
      <c r="BI1543" s="11">
        <f t="shared" si="265"/>
        <v>0</v>
      </c>
      <c r="BJ1543" s="11">
        <f t="shared" si="266"/>
        <v>0</v>
      </c>
    </row>
    <row r="1544" spans="56:62" ht="12.75">
      <c r="BD1544" s="11">
        <f t="shared" si="260"/>
        <v>0</v>
      </c>
      <c r="BE1544" s="11">
        <f t="shared" si="261"/>
        <v>0</v>
      </c>
      <c r="BF1544" s="11">
        <f t="shared" si="262"/>
        <v>0</v>
      </c>
      <c r="BG1544" s="11">
        <f t="shared" si="263"/>
        <v>0</v>
      </c>
      <c r="BH1544" s="11">
        <f t="shared" si="264"/>
        <v>0</v>
      </c>
      <c r="BI1544" s="11">
        <f t="shared" si="265"/>
        <v>0</v>
      </c>
      <c r="BJ1544" s="11">
        <f t="shared" si="266"/>
        <v>0</v>
      </c>
    </row>
    <row r="1545" spans="56:62" ht="12.75">
      <c r="BD1545" s="11">
        <f t="shared" si="260"/>
        <v>0</v>
      </c>
      <c r="BE1545" s="11">
        <f t="shared" si="261"/>
        <v>0</v>
      </c>
      <c r="BF1545" s="11">
        <f t="shared" si="262"/>
        <v>0</v>
      </c>
      <c r="BG1545" s="11">
        <f t="shared" si="263"/>
        <v>0</v>
      </c>
      <c r="BH1545" s="11">
        <f t="shared" si="264"/>
        <v>0</v>
      </c>
      <c r="BI1545" s="11">
        <f t="shared" si="265"/>
        <v>0</v>
      </c>
      <c r="BJ1545" s="11">
        <f t="shared" si="266"/>
        <v>0</v>
      </c>
    </row>
    <row r="1546" spans="56:62" ht="12.75">
      <c r="BD1546" s="11">
        <f aca="true" t="shared" si="267" ref="BD1546:BD1609">AZ1546+AV1546+AR1546+AN1546+AJ1546+AF1546+AB1546+X1546+T1546+P1546</f>
        <v>0</v>
      </c>
      <c r="BE1546" s="11">
        <f aca="true" t="shared" si="268" ref="BE1546:BE1609">BA1546+AW1546+AS1546+AO1546+AK1546+AG1546+AC1546+Y1546+U1546+Q1546+N1546+L1546+J1546+H1546</f>
        <v>0</v>
      </c>
      <c r="BF1546" s="11">
        <f aca="true" t="shared" si="269" ref="BF1546:BF1609">BB1546+AX1546+AT1546+AP1546+AL1546+AH1546+AD1546+Z1546+V1546+R1546</f>
        <v>0</v>
      </c>
      <c r="BG1546" s="11">
        <f aca="true" t="shared" si="270" ref="BG1546:BG1609">BC1546+AY1546+AU1546+AQ1546+AM1546+AI1546+AE1546+AA1546+W1546+S1546+O1546+M1546+K1546+I1546</f>
        <v>0</v>
      </c>
      <c r="BH1546" s="11">
        <f aca="true" t="shared" si="271" ref="BH1546:BH1609">BD1546+BF1546</f>
        <v>0</v>
      </c>
      <c r="BI1546" s="11">
        <f aca="true" t="shared" si="272" ref="BI1546:BI1609">BE1546+BG1546</f>
        <v>0</v>
      </c>
      <c r="BJ1546" s="11">
        <f aca="true" t="shared" si="273" ref="BJ1546:BJ1609">D1546</f>
        <v>0</v>
      </c>
    </row>
    <row r="1547" spans="56:62" ht="12.75">
      <c r="BD1547" s="11">
        <f t="shared" si="267"/>
        <v>0</v>
      </c>
      <c r="BE1547" s="11">
        <f t="shared" si="268"/>
        <v>0</v>
      </c>
      <c r="BF1547" s="11">
        <f t="shared" si="269"/>
        <v>0</v>
      </c>
      <c r="BG1547" s="11">
        <f t="shared" si="270"/>
        <v>0</v>
      </c>
      <c r="BH1547" s="11">
        <f t="shared" si="271"/>
        <v>0</v>
      </c>
      <c r="BI1547" s="11">
        <f t="shared" si="272"/>
        <v>0</v>
      </c>
      <c r="BJ1547" s="11">
        <f t="shared" si="273"/>
        <v>0</v>
      </c>
    </row>
    <row r="1548" spans="56:62" ht="12.75">
      <c r="BD1548" s="11">
        <f t="shared" si="267"/>
        <v>0</v>
      </c>
      <c r="BE1548" s="11">
        <f t="shared" si="268"/>
        <v>0</v>
      </c>
      <c r="BF1548" s="11">
        <f t="shared" si="269"/>
        <v>0</v>
      </c>
      <c r="BG1548" s="11">
        <f t="shared" si="270"/>
        <v>0</v>
      </c>
      <c r="BH1548" s="11">
        <f t="shared" si="271"/>
        <v>0</v>
      </c>
      <c r="BI1548" s="11">
        <f t="shared" si="272"/>
        <v>0</v>
      </c>
      <c r="BJ1548" s="11">
        <f t="shared" si="273"/>
        <v>0</v>
      </c>
    </row>
    <row r="1549" spans="56:62" ht="12.75">
      <c r="BD1549" s="11">
        <f t="shared" si="267"/>
        <v>0</v>
      </c>
      <c r="BE1549" s="11">
        <f t="shared" si="268"/>
        <v>0</v>
      </c>
      <c r="BF1549" s="11">
        <f t="shared" si="269"/>
        <v>0</v>
      </c>
      <c r="BG1549" s="11">
        <f t="shared" si="270"/>
        <v>0</v>
      </c>
      <c r="BH1549" s="11">
        <f t="shared" si="271"/>
        <v>0</v>
      </c>
      <c r="BI1549" s="11">
        <f t="shared" si="272"/>
        <v>0</v>
      </c>
      <c r="BJ1549" s="11">
        <f t="shared" si="273"/>
        <v>0</v>
      </c>
    </row>
    <row r="1550" spans="56:62" ht="12.75">
      <c r="BD1550" s="11">
        <f t="shared" si="267"/>
        <v>0</v>
      </c>
      <c r="BE1550" s="11">
        <f t="shared" si="268"/>
        <v>0</v>
      </c>
      <c r="BF1550" s="11">
        <f t="shared" si="269"/>
        <v>0</v>
      </c>
      <c r="BG1550" s="11">
        <f t="shared" si="270"/>
        <v>0</v>
      </c>
      <c r="BH1550" s="11">
        <f t="shared" si="271"/>
        <v>0</v>
      </c>
      <c r="BI1550" s="11">
        <f t="shared" si="272"/>
        <v>0</v>
      </c>
      <c r="BJ1550" s="11">
        <f t="shared" si="273"/>
        <v>0</v>
      </c>
    </row>
    <row r="1551" spans="56:62" ht="12.75">
      <c r="BD1551" s="11">
        <f t="shared" si="267"/>
        <v>0</v>
      </c>
      <c r="BE1551" s="11">
        <f t="shared" si="268"/>
        <v>0</v>
      </c>
      <c r="BF1551" s="11">
        <f t="shared" si="269"/>
        <v>0</v>
      </c>
      <c r="BG1551" s="11">
        <f t="shared" si="270"/>
        <v>0</v>
      </c>
      <c r="BH1551" s="11">
        <f t="shared" si="271"/>
        <v>0</v>
      </c>
      <c r="BI1551" s="11">
        <f t="shared" si="272"/>
        <v>0</v>
      </c>
      <c r="BJ1551" s="11">
        <f t="shared" si="273"/>
        <v>0</v>
      </c>
    </row>
    <row r="1552" spans="56:62" ht="12.75">
      <c r="BD1552" s="11">
        <f t="shared" si="267"/>
        <v>0</v>
      </c>
      <c r="BE1552" s="11">
        <f t="shared" si="268"/>
        <v>0</v>
      </c>
      <c r="BF1552" s="11">
        <f t="shared" si="269"/>
        <v>0</v>
      </c>
      <c r="BG1552" s="11">
        <f t="shared" si="270"/>
        <v>0</v>
      </c>
      <c r="BH1552" s="11">
        <f t="shared" si="271"/>
        <v>0</v>
      </c>
      <c r="BI1552" s="11">
        <f t="shared" si="272"/>
        <v>0</v>
      </c>
      <c r="BJ1552" s="11">
        <f t="shared" si="273"/>
        <v>0</v>
      </c>
    </row>
    <row r="1553" spans="56:62" ht="12.75">
      <c r="BD1553" s="11">
        <f t="shared" si="267"/>
        <v>0</v>
      </c>
      <c r="BE1553" s="11">
        <f t="shared" si="268"/>
        <v>0</v>
      </c>
      <c r="BF1553" s="11">
        <f t="shared" si="269"/>
        <v>0</v>
      </c>
      <c r="BG1553" s="11">
        <f t="shared" si="270"/>
        <v>0</v>
      </c>
      <c r="BH1553" s="11">
        <f t="shared" si="271"/>
        <v>0</v>
      </c>
      <c r="BI1553" s="11">
        <f t="shared" si="272"/>
        <v>0</v>
      </c>
      <c r="BJ1553" s="11">
        <f t="shared" si="273"/>
        <v>0</v>
      </c>
    </row>
    <row r="1554" spans="56:62" ht="12.75">
      <c r="BD1554" s="11">
        <f t="shared" si="267"/>
        <v>0</v>
      </c>
      <c r="BE1554" s="11">
        <f t="shared" si="268"/>
        <v>0</v>
      </c>
      <c r="BF1554" s="11">
        <f t="shared" si="269"/>
        <v>0</v>
      </c>
      <c r="BG1554" s="11">
        <f t="shared" si="270"/>
        <v>0</v>
      </c>
      <c r="BH1554" s="11">
        <f t="shared" si="271"/>
        <v>0</v>
      </c>
      <c r="BI1554" s="11">
        <f t="shared" si="272"/>
        <v>0</v>
      </c>
      <c r="BJ1554" s="11">
        <f t="shared" si="273"/>
        <v>0</v>
      </c>
    </row>
    <row r="1555" spans="56:62" ht="12.75">
      <c r="BD1555" s="11">
        <f t="shared" si="267"/>
        <v>0</v>
      </c>
      <c r="BE1555" s="11">
        <f t="shared" si="268"/>
        <v>0</v>
      </c>
      <c r="BF1555" s="11">
        <f t="shared" si="269"/>
        <v>0</v>
      </c>
      <c r="BG1555" s="11">
        <f t="shared" si="270"/>
        <v>0</v>
      </c>
      <c r="BH1555" s="11">
        <f t="shared" si="271"/>
        <v>0</v>
      </c>
      <c r="BI1555" s="11">
        <f t="shared" si="272"/>
        <v>0</v>
      </c>
      <c r="BJ1555" s="11">
        <f t="shared" si="273"/>
        <v>0</v>
      </c>
    </row>
    <row r="1556" spans="56:62" ht="12.75">
      <c r="BD1556" s="11">
        <f t="shared" si="267"/>
        <v>0</v>
      </c>
      <c r="BE1556" s="11">
        <f t="shared" si="268"/>
        <v>0</v>
      </c>
      <c r="BF1556" s="11">
        <f t="shared" si="269"/>
        <v>0</v>
      </c>
      <c r="BG1556" s="11">
        <f t="shared" si="270"/>
        <v>0</v>
      </c>
      <c r="BH1556" s="11">
        <f t="shared" si="271"/>
        <v>0</v>
      </c>
      <c r="BI1556" s="11">
        <f t="shared" si="272"/>
        <v>0</v>
      </c>
      <c r="BJ1556" s="11">
        <f t="shared" si="273"/>
        <v>0</v>
      </c>
    </row>
    <row r="1557" spans="56:62" ht="12.75">
      <c r="BD1557" s="11">
        <f t="shared" si="267"/>
        <v>0</v>
      </c>
      <c r="BE1557" s="11">
        <f t="shared" si="268"/>
        <v>0</v>
      </c>
      <c r="BF1557" s="11">
        <f t="shared" si="269"/>
        <v>0</v>
      </c>
      <c r="BG1557" s="11">
        <f t="shared" si="270"/>
        <v>0</v>
      </c>
      <c r="BH1557" s="11">
        <f t="shared" si="271"/>
        <v>0</v>
      </c>
      <c r="BI1557" s="11">
        <f t="shared" si="272"/>
        <v>0</v>
      </c>
      <c r="BJ1557" s="11">
        <f t="shared" si="273"/>
        <v>0</v>
      </c>
    </row>
    <row r="1558" spans="56:62" ht="12.75">
      <c r="BD1558" s="11">
        <f t="shared" si="267"/>
        <v>0</v>
      </c>
      <c r="BE1558" s="11">
        <f t="shared" si="268"/>
        <v>0</v>
      </c>
      <c r="BF1558" s="11">
        <f t="shared" si="269"/>
        <v>0</v>
      </c>
      <c r="BG1558" s="11">
        <f t="shared" si="270"/>
        <v>0</v>
      </c>
      <c r="BH1558" s="11">
        <f t="shared" si="271"/>
        <v>0</v>
      </c>
      <c r="BI1558" s="11">
        <f t="shared" si="272"/>
        <v>0</v>
      </c>
      <c r="BJ1558" s="11">
        <f t="shared" si="273"/>
        <v>0</v>
      </c>
    </row>
    <row r="1559" spans="56:62" ht="12.75">
      <c r="BD1559" s="11">
        <f t="shared" si="267"/>
        <v>0</v>
      </c>
      <c r="BE1559" s="11">
        <f t="shared" si="268"/>
        <v>0</v>
      </c>
      <c r="BF1559" s="11">
        <f t="shared" si="269"/>
        <v>0</v>
      </c>
      <c r="BG1559" s="11">
        <f t="shared" si="270"/>
        <v>0</v>
      </c>
      <c r="BH1559" s="11">
        <f t="shared" si="271"/>
        <v>0</v>
      </c>
      <c r="BI1559" s="11">
        <f t="shared" si="272"/>
        <v>0</v>
      </c>
      <c r="BJ1559" s="11">
        <f t="shared" si="273"/>
        <v>0</v>
      </c>
    </row>
    <row r="1560" spans="56:62" ht="12.75">
      <c r="BD1560" s="11">
        <f t="shared" si="267"/>
        <v>0</v>
      </c>
      <c r="BE1560" s="11">
        <f t="shared" si="268"/>
        <v>0</v>
      </c>
      <c r="BF1560" s="11">
        <f t="shared" si="269"/>
        <v>0</v>
      </c>
      <c r="BG1560" s="11">
        <f t="shared" si="270"/>
        <v>0</v>
      </c>
      <c r="BH1560" s="11">
        <f t="shared" si="271"/>
        <v>0</v>
      </c>
      <c r="BI1560" s="11">
        <f t="shared" si="272"/>
        <v>0</v>
      </c>
      <c r="BJ1560" s="11">
        <f t="shared" si="273"/>
        <v>0</v>
      </c>
    </row>
    <row r="1561" spans="56:62" ht="12.75">
      <c r="BD1561" s="11">
        <f t="shared" si="267"/>
        <v>0</v>
      </c>
      <c r="BE1561" s="11">
        <f t="shared" si="268"/>
        <v>0</v>
      </c>
      <c r="BF1561" s="11">
        <f t="shared" si="269"/>
        <v>0</v>
      </c>
      <c r="BG1561" s="11">
        <f t="shared" si="270"/>
        <v>0</v>
      </c>
      <c r="BH1561" s="11">
        <f t="shared" si="271"/>
        <v>0</v>
      </c>
      <c r="BI1561" s="11">
        <f t="shared" si="272"/>
        <v>0</v>
      </c>
      <c r="BJ1561" s="11">
        <f t="shared" si="273"/>
        <v>0</v>
      </c>
    </row>
    <row r="1562" spans="56:62" ht="12.75">
      <c r="BD1562" s="11">
        <f t="shared" si="267"/>
        <v>0</v>
      </c>
      <c r="BE1562" s="11">
        <f t="shared" si="268"/>
        <v>0</v>
      </c>
      <c r="BF1562" s="11">
        <f t="shared" si="269"/>
        <v>0</v>
      </c>
      <c r="BG1562" s="11">
        <f t="shared" si="270"/>
        <v>0</v>
      </c>
      <c r="BH1562" s="11">
        <f t="shared" si="271"/>
        <v>0</v>
      </c>
      <c r="BI1562" s="11">
        <f t="shared" si="272"/>
        <v>0</v>
      </c>
      <c r="BJ1562" s="11">
        <f t="shared" si="273"/>
        <v>0</v>
      </c>
    </row>
    <row r="1563" spans="56:62" ht="12.75">
      <c r="BD1563" s="11">
        <f t="shared" si="267"/>
        <v>0</v>
      </c>
      <c r="BE1563" s="11">
        <f t="shared" si="268"/>
        <v>0</v>
      </c>
      <c r="BF1563" s="11">
        <f t="shared" si="269"/>
        <v>0</v>
      </c>
      <c r="BG1563" s="11">
        <f t="shared" si="270"/>
        <v>0</v>
      </c>
      <c r="BH1563" s="11">
        <f t="shared" si="271"/>
        <v>0</v>
      </c>
      <c r="BI1563" s="11">
        <f t="shared" si="272"/>
        <v>0</v>
      </c>
      <c r="BJ1563" s="11">
        <f t="shared" si="273"/>
        <v>0</v>
      </c>
    </row>
    <row r="1564" spans="56:62" ht="12.75">
      <c r="BD1564" s="11">
        <f t="shared" si="267"/>
        <v>0</v>
      </c>
      <c r="BE1564" s="11">
        <f t="shared" si="268"/>
        <v>0</v>
      </c>
      <c r="BF1564" s="11">
        <f t="shared" si="269"/>
        <v>0</v>
      </c>
      <c r="BG1564" s="11">
        <f t="shared" si="270"/>
        <v>0</v>
      </c>
      <c r="BH1564" s="11">
        <f t="shared" si="271"/>
        <v>0</v>
      </c>
      <c r="BI1564" s="11">
        <f t="shared" si="272"/>
        <v>0</v>
      </c>
      <c r="BJ1564" s="11">
        <f t="shared" si="273"/>
        <v>0</v>
      </c>
    </row>
    <row r="1565" spans="56:62" ht="12.75">
      <c r="BD1565" s="11">
        <f t="shared" si="267"/>
        <v>0</v>
      </c>
      <c r="BE1565" s="11">
        <f t="shared" si="268"/>
        <v>0</v>
      </c>
      <c r="BF1565" s="11">
        <f t="shared" si="269"/>
        <v>0</v>
      </c>
      <c r="BG1565" s="11">
        <f t="shared" si="270"/>
        <v>0</v>
      </c>
      <c r="BH1565" s="11">
        <f t="shared" si="271"/>
        <v>0</v>
      </c>
      <c r="BI1565" s="11">
        <f t="shared" si="272"/>
        <v>0</v>
      </c>
      <c r="BJ1565" s="11">
        <f t="shared" si="273"/>
        <v>0</v>
      </c>
    </row>
    <row r="1566" spans="56:62" ht="12.75">
      <c r="BD1566" s="11">
        <f t="shared" si="267"/>
        <v>0</v>
      </c>
      <c r="BE1566" s="11">
        <f t="shared" si="268"/>
        <v>0</v>
      </c>
      <c r="BF1566" s="11">
        <f t="shared" si="269"/>
        <v>0</v>
      </c>
      <c r="BG1566" s="11">
        <f t="shared" si="270"/>
        <v>0</v>
      </c>
      <c r="BH1566" s="11">
        <f t="shared" si="271"/>
        <v>0</v>
      </c>
      <c r="BI1566" s="11">
        <f t="shared" si="272"/>
        <v>0</v>
      </c>
      <c r="BJ1566" s="11">
        <f t="shared" si="273"/>
        <v>0</v>
      </c>
    </row>
    <row r="1567" spans="56:62" ht="12.75">
      <c r="BD1567" s="11">
        <f t="shared" si="267"/>
        <v>0</v>
      </c>
      <c r="BE1567" s="11">
        <f t="shared" si="268"/>
        <v>0</v>
      </c>
      <c r="BF1567" s="11">
        <f t="shared" si="269"/>
        <v>0</v>
      </c>
      <c r="BG1567" s="11">
        <f t="shared" si="270"/>
        <v>0</v>
      </c>
      <c r="BH1567" s="11">
        <f t="shared" si="271"/>
        <v>0</v>
      </c>
      <c r="BI1567" s="11">
        <f t="shared" si="272"/>
        <v>0</v>
      </c>
      <c r="BJ1567" s="11">
        <f t="shared" si="273"/>
        <v>0</v>
      </c>
    </row>
    <row r="1568" spans="56:62" ht="12.75">
      <c r="BD1568" s="11">
        <f t="shared" si="267"/>
        <v>0</v>
      </c>
      <c r="BE1568" s="11">
        <f t="shared" si="268"/>
        <v>0</v>
      </c>
      <c r="BF1568" s="11">
        <f t="shared" si="269"/>
        <v>0</v>
      </c>
      <c r="BG1568" s="11">
        <f t="shared" si="270"/>
        <v>0</v>
      </c>
      <c r="BH1568" s="11">
        <f t="shared" si="271"/>
        <v>0</v>
      </c>
      <c r="BI1568" s="11">
        <f t="shared" si="272"/>
        <v>0</v>
      </c>
      <c r="BJ1568" s="11">
        <f t="shared" si="273"/>
        <v>0</v>
      </c>
    </row>
    <row r="1569" spans="56:62" ht="12.75">
      <c r="BD1569" s="11">
        <f t="shared" si="267"/>
        <v>0</v>
      </c>
      <c r="BE1569" s="11">
        <f t="shared" si="268"/>
        <v>0</v>
      </c>
      <c r="BF1569" s="11">
        <f t="shared" si="269"/>
        <v>0</v>
      </c>
      <c r="BG1569" s="11">
        <f t="shared" si="270"/>
        <v>0</v>
      </c>
      <c r="BH1569" s="11">
        <f t="shared" si="271"/>
        <v>0</v>
      </c>
      <c r="BI1569" s="11">
        <f t="shared" si="272"/>
        <v>0</v>
      </c>
      <c r="BJ1569" s="11">
        <f t="shared" si="273"/>
        <v>0</v>
      </c>
    </row>
    <row r="1570" spans="56:62" ht="12.75">
      <c r="BD1570" s="11">
        <f t="shared" si="267"/>
        <v>0</v>
      </c>
      <c r="BE1570" s="11">
        <f t="shared" si="268"/>
        <v>0</v>
      </c>
      <c r="BF1570" s="11">
        <f t="shared" si="269"/>
        <v>0</v>
      </c>
      <c r="BG1570" s="11">
        <f t="shared" si="270"/>
        <v>0</v>
      </c>
      <c r="BH1570" s="11">
        <f t="shared" si="271"/>
        <v>0</v>
      </c>
      <c r="BI1570" s="11">
        <f t="shared" si="272"/>
        <v>0</v>
      </c>
      <c r="BJ1570" s="11">
        <f t="shared" si="273"/>
        <v>0</v>
      </c>
    </row>
    <row r="1571" spans="56:62" ht="12.75">
      <c r="BD1571" s="11">
        <f t="shared" si="267"/>
        <v>0</v>
      </c>
      <c r="BE1571" s="11">
        <f t="shared" si="268"/>
        <v>0</v>
      </c>
      <c r="BF1571" s="11">
        <f t="shared" si="269"/>
        <v>0</v>
      </c>
      <c r="BG1571" s="11">
        <f t="shared" si="270"/>
        <v>0</v>
      </c>
      <c r="BH1571" s="11">
        <f t="shared" si="271"/>
        <v>0</v>
      </c>
      <c r="BI1571" s="11">
        <f t="shared" si="272"/>
        <v>0</v>
      </c>
      <c r="BJ1571" s="11">
        <f t="shared" si="273"/>
        <v>0</v>
      </c>
    </row>
    <row r="1572" spans="56:62" ht="12.75">
      <c r="BD1572" s="11">
        <f t="shared" si="267"/>
        <v>0</v>
      </c>
      <c r="BE1572" s="11">
        <f t="shared" si="268"/>
        <v>0</v>
      </c>
      <c r="BF1572" s="11">
        <f t="shared" si="269"/>
        <v>0</v>
      </c>
      <c r="BG1572" s="11">
        <f t="shared" si="270"/>
        <v>0</v>
      </c>
      <c r="BH1572" s="11">
        <f t="shared" si="271"/>
        <v>0</v>
      </c>
      <c r="BI1572" s="11">
        <f t="shared" si="272"/>
        <v>0</v>
      </c>
      <c r="BJ1572" s="11">
        <f t="shared" si="273"/>
        <v>0</v>
      </c>
    </row>
    <row r="1573" spans="56:62" ht="12.75">
      <c r="BD1573" s="11">
        <f t="shared" si="267"/>
        <v>0</v>
      </c>
      <c r="BE1573" s="11">
        <f t="shared" si="268"/>
        <v>0</v>
      </c>
      <c r="BF1573" s="11">
        <f t="shared" si="269"/>
        <v>0</v>
      </c>
      <c r="BG1573" s="11">
        <f t="shared" si="270"/>
        <v>0</v>
      </c>
      <c r="BH1573" s="11">
        <f t="shared" si="271"/>
        <v>0</v>
      </c>
      <c r="BI1573" s="11">
        <f t="shared" si="272"/>
        <v>0</v>
      </c>
      <c r="BJ1573" s="11">
        <f t="shared" si="273"/>
        <v>0</v>
      </c>
    </row>
    <row r="1574" spans="56:62" ht="12.75">
      <c r="BD1574" s="11">
        <f t="shared" si="267"/>
        <v>0</v>
      </c>
      <c r="BE1574" s="11">
        <f t="shared" si="268"/>
        <v>0</v>
      </c>
      <c r="BF1574" s="11">
        <f t="shared" si="269"/>
        <v>0</v>
      </c>
      <c r="BG1574" s="11">
        <f t="shared" si="270"/>
        <v>0</v>
      </c>
      <c r="BH1574" s="11">
        <f t="shared" si="271"/>
        <v>0</v>
      </c>
      <c r="BI1574" s="11">
        <f t="shared" si="272"/>
        <v>0</v>
      </c>
      <c r="BJ1574" s="11">
        <f t="shared" si="273"/>
        <v>0</v>
      </c>
    </row>
    <row r="1575" spans="56:62" ht="12.75">
      <c r="BD1575" s="11">
        <f t="shared" si="267"/>
        <v>0</v>
      </c>
      <c r="BE1575" s="11">
        <f t="shared" si="268"/>
        <v>0</v>
      </c>
      <c r="BF1575" s="11">
        <f t="shared" si="269"/>
        <v>0</v>
      </c>
      <c r="BG1575" s="11">
        <f t="shared" si="270"/>
        <v>0</v>
      </c>
      <c r="BH1575" s="11">
        <f t="shared" si="271"/>
        <v>0</v>
      </c>
      <c r="BI1575" s="11">
        <f t="shared" si="272"/>
        <v>0</v>
      </c>
      <c r="BJ1575" s="11">
        <f t="shared" si="273"/>
        <v>0</v>
      </c>
    </row>
    <row r="1576" spans="56:62" ht="12.75">
      <c r="BD1576" s="11">
        <f t="shared" si="267"/>
        <v>0</v>
      </c>
      <c r="BE1576" s="11">
        <f t="shared" si="268"/>
        <v>0</v>
      </c>
      <c r="BF1576" s="11">
        <f t="shared" si="269"/>
        <v>0</v>
      </c>
      <c r="BG1576" s="11">
        <f t="shared" si="270"/>
        <v>0</v>
      </c>
      <c r="BH1576" s="11">
        <f t="shared" si="271"/>
        <v>0</v>
      </c>
      <c r="BI1576" s="11">
        <f t="shared" si="272"/>
        <v>0</v>
      </c>
      <c r="BJ1576" s="11">
        <f t="shared" si="273"/>
        <v>0</v>
      </c>
    </row>
    <row r="1577" spans="56:62" ht="12.75">
      <c r="BD1577" s="11">
        <f t="shared" si="267"/>
        <v>0</v>
      </c>
      <c r="BE1577" s="11">
        <f t="shared" si="268"/>
        <v>0</v>
      </c>
      <c r="BF1577" s="11">
        <f t="shared" si="269"/>
        <v>0</v>
      </c>
      <c r="BG1577" s="11">
        <f t="shared" si="270"/>
        <v>0</v>
      </c>
      <c r="BH1577" s="11">
        <f t="shared" si="271"/>
        <v>0</v>
      </c>
      <c r="BI1577" s="11">
        <f t="shared" si="272"/>
        <v>0</v>
      </c>
      <c r="BJ1577" s="11">
        <f t="shared" si="273"/>
        <v>0</v>
      </c>
    </row>
    <row r="1578" spans="56:62" ht="12.75">
      <c r="BD1578" s="11">
        <f t="shared" si="267"/>
        <v>0</v>
      </c>
      <c r="BE1578" s="11">
        <f t="shared" si="268"/>
        <v>0</v>
      </c>
      <c r="BF1578" s="11">
        <f t="shared" si="269"/>
        <v>0</v>
      </c>
      <c r="BG1578" s="11">
        <f t="shared" si="270"/>
        <v>0</v>
      </c>
      <c r="BH1578" s="11">
        <f t="shared" si="271"/>
        <v>0</v>
      </c>
      <c r="BI1578" s="11">
        <f t="shared" si="272"/>
        <v>0</v>
      </c>
      <c r="BJ1578" s="11">
        <f t="shared" si="273"/>
        <v>0</v>
      </c>
    </row>
    <row r="1579" spans="56:62" ht="12.75">
      <c r="BD1579" s="11">
        <f t="shared" si="267"/>
        <v>0</v>
      </c>
      <c r="BE1579" s="11">
        <f t="shared" si="268"/>
        <v>0</v>
      </c>
      <c r="BF1579" s="11">
        <f t="shared" si="269"/>
        <v>0</v>
      </c>
      <c r="BG1579" s="11">
        <f t="shared" si="270"/>
        <v>0</v>
      </c>
      <c r="BH1579" s="11">
        <f t="shared" si="271"/>
        <v>0</v>
      </c>
      <c r="BI1579" s="11">
        <f t="shared" si="272"/>
        <v>0</v>
      </c>
      <c r="BJ1579" s="11">
        <f t="shared" si="273"/>
        <v>0</v>
      </c>
    </row>
    <row r="1580" spans="56:62" ht="12.75">
      <c r="BD1580" s="11">
        <f t="shared" si="267"/>
        <v>0</v>
      </c>
      <c r="BE1580" s="11">
        <f t="shared" si="268"/>
        <v>0</v>
      </c>
      <c r="BF1580" s="11">
        <f t="shared" si="269"/>
        <v>0</v>
      </c>
      <c r="BG1580" s="11">
        <f t="shared" si="270"/>
        <v>0</v>
      </c>
      <c r="BH1580" s="11">
        <f t="shared" si="271"/>
        <v>0</v>
      </c>
      <c r="BI1580" s="11">
        <f t="shared" si="272"/>
        <v>0</v>
      </c>
      <c r="BJ1580" s="11">
        <f t="shared" si="273"/>
        <v>0</v>
      </c>
    </row>
    <row r="1581" spans="56:62" ht="12.75">
      <c r="BD1581" s="11">
        <f t="shared" si="267"/>
        <v>0</v>
      </c>
      <c r="BE1581" s="11">
        <f t="shared" si="268"/>
        <v>0</v>
      </c>
      <c r="BF1581" s="11">
        <f t="shared" si="269"/>
        <v>0</v>
      </c>
      <c r="BG1581" s="11">
        <f t="shared" si="270"/>
        <v>0</v>
      </c>
      <c r="BH1581" s="11">
        <f t="shared" si="271"/>
        <v>0</v>
      </c>
      <c r="BI1581" s="11">
        <f t="shared" si="272"/>
        <v>0</v>
      </c>
      <c r="BJ1581" s="11">
        <f t="shared" si="273"/>
        <v>0</v>
      </c>
    </row>
    <row r="1582" spans="56:62" ht="12.75">
      <c r="BD1582" s="11">
        <f t="shared" si="267"/>
        <v>0</v>
      </c>
      <c r="BE1582" s="11">
        <f t="shared" si="268"/>
        <v>0</v>
      </c>
      <c r="BF1582" s="11">
        <f t="shared" si="269"/>
        <v>0</v>
      </c>
      <c r="BG1582" s="11">
        <f t="shared" si="270"/>
        <v>0</v>
      </c>
      <c r="BH1582" s="11">
        <f t="shared" si="271"/>
        <v>0</v>
      </c>
      <c r="BI1582" s="11">
        <f t="shared" si="272"/>
        <v>0</v>
      </c>
      <c r="BJ1582" s="11">
        <f t="shared" si="273"/>
        <v>0</v>
      </c>
    </row>
    <row r="1583" spans="56:62" ht="12.75">
      <c r="BD1583" s="11">
        <f t="shared" si="267"/>
        <v>0</v>
      </c>
      <c r="BE1583" s="11">
        <f t="shared" si="268"/>
        <v>0</v>
      </c>
      <c r="BF1583" s="11">
        <f t="shared" si="269"/>
        <v>0</v>
      </c>
      <c r="BG1583" s="11">
        <f t="shared" si="270"/>
        <v>0</v>
      </c>
      <c r="BH1583" s="11">
        <f t="shared" si="271"/>
        <v>0</v>
      </c>
      <c r="BI1583" s="11">
        <f t="shared" si="272"/>
        <v>0</v>
      </c>
      <c r="BJ1583" s="11">
        <f t="shared" si="273"/>
        <v>0</v>
      </c>
    </row>
    <row r="1584" spans="56:62" ht="12.75">
      <c r="BD1584" s="11">
        <f t="shared" si="267"/>
        <v>0</v>
      </c>
      <c r="BE1584" s="11">
        <f t="shared" si="268"/>
        <v>0</v>
      </c>
      <c r="BF1584" s="11">
        <f t="shared" si="269"/>
        <v>0</v>
      </c>
      <c r="BG1584" s="11">
        <f t="shared" si="270"/>
        <v>0</v>
      </c>
      <c r="BH1584" s="11">
        <f t="shared" si="271"/>
        <v>0</v>
      </c>
      <c r="BI1584" s="11">
        <f t="shared" si="272"/>
        <v>0</v>
      </c>
      <c r="BJ1584" s="11">
        <f t="shared" si="273"/>
        <v>0</v>
      </c>
    </row>
    <row r="1585" spans="56:62" ht="12.75">
      <c r="BD1585" s="11">
        <f t="shared" si="267"/>
        <v>0</v>
      </c>
      <c r="BE1585" s="11">
        <f t="shared" si="268"/>
        <v>0</v>
      </c>
      <c r="BF1585" s="11">
        <f t="shared" si="269"/>
        <v>0</v>
      </c>
      <c r="BG1585" s="11">
        <f t="shared" si="270"/>
        <v>0</v>
      </c>
      <c r="BH1585" s="11">
        <f t="shared" si="271"/>
        <v>0</v>
      </c>
      <c r="BI1585" s="11">
        <f t="shared" si="272"/>
        <v>0</v>
      </c>
      <c r="BJ1585" s="11">
        <f t="shared" si="273"/>
        <v>0</v>
      </c>
    </row>
    <row r="1586" spans="56:62" ht="12.75">
      <c r="BD1586" s="11">
        <f t="shared" si="267"/>
        <v>0</v>
      </c>
      <c r="BE1586" s="11">
        <f t="shared" si="268"/>
        <v>0</v>
      </c>
      <c r="BF1586" s="11">
        <f t="shared" si="269"/>
        <v>0</v>
      </c>
      <c r="BG1586" s="11">
        <f t="shared" si="270"/>
        <v>0</v>
      </c>
      <c r="BH1586" s="11">
        <f t="shared" si="271"/>
        <v>0</v>
      </c>
      <c r="BI1586" s="11">
        <f t="shared" si="272"/>
        <v>0</v>
      </c>
      <c r="BJ1586" s="11">
        <f t="shared" si="273"/>
        <v>0</v>
      </c>
    </row>
    <row r="1587" spans="56:62" ht="12.75">
      <c r="BD1587" s="11">
        <f t="shared" si="267"/>
        <v>0</v>
      </c>
      <c r="BE1587" s="11">
        <f t="shared" si="268"/>
        <v>0</v>
      </c>
      <c r="BF1587" s="11">
        <f t="shared" si="269"/>
        <v>0</v>
      </c>
      <c r="BG1587" s="11">
        <f t="shared" si="270"/>
        <v>0</v>
      </c>
      <c r="BH1587" s="11">
        <f t="shared" si="271"/>
        <v>0</v>
      </c>
      <c r="BI1587" s="11">
        <f t="shared" si="272"/>
        <v>0</v>
      </c>
      <c r="BJ1587" s="11">
        <f t="shared" si="273"/>
        <v>0</v>
      </c>
    </row>
    <row r="1588" spans="56:62" ht="12.75">
      <c r="BD1588" s="11">
        <f t="shared" si="267"/>
        <v>0</v>
      </c>
      <c r="BE1588" s="11">
        <f t="shared" si="268"/>
        <v>0</v>
      </c>
      <c r="BF1588" s="11">
        <f t="shared" si="269"/>
        <v>0</v>
      </c>
      <c r="BG1588" s="11">
        <f t="shared" si="270"/>
        <v>0</v>
      </c>
      <c r="BH1588" s="11">
        <f t="shared" si="271"/>
        <v>0</v>
      </c>
      <c r="BI1588" s="11">
        <f t="shared" si="272"/>
        <v>0</v>
      </c>
      <c r="BJ1588" s="11">
        <f t="shared" si="273"/>
        <v>0</v>
      </c>
    </row>
    <row r="1589" spans="56:62" ht="12.75">
      <c r="BD1589" s="11">
        <f t="shared" si="267"/>
        <v>0</v>
      </c>
      <c r="BE1589" s="11">
        <f t="shared" si="268"/>
        <v>0</v>
      </c>
      <c r="BF1589" s="11">
        <f t="shared" si="269"/>
        <v>0</v>
      </c>
      <c r="BG1589" s="11">
        <f t="shared" si="270"/>
        <v>0</v>
      </c>
      <c r="BH1589" s="11">
        <f t="shared" si="271"/>
        <v>0</v>
      </c>
      <c r="BI1589" s="11">
        <f t="shared" si="272"/>
        <v>0</v>
      </c>
      <c r="BJ1589" s="11">
        <f t="shared" si="273"/>
        <v>0</v>
      </c>
    </row>
    <row r="1590" spans="56:62" ht="12.75">
      <c r="BD1590" s="11">
        <f t="shared" si="267"/>
        <v>0</v>
      </c>
      <c r="BE1590" s="11">
        <f t="shared" si="268"/>
        <v>0</v>
      </c>
      <c r="BF1590" s="11">
        <f t="shared" si="269"/>
        <v>0</v>
      </c>
      <c r="BG1590" s="11">
        <f t="shared" si="270"/>
        <v>0</v>
      </c>
      <c r="BH1590" s="11">
        <f t="shared" si="271"/>
        <v>0</v>
      </c>
      <c r="BI1590" s="11">
        <f t="shared" si="272"/>
        <v>0</v>
      </c>
      <c r="BJ1590" s="11">
        <f t="shared" si="273"/>
        <v>0</v>
      </c>
    </row>
    <row r="1591" spans="56:62" ht="12.75">
      <c r="BD1591" s="11">
        <f t="shared" si="267"/>
        <v>0</v>
      </c>
      <c r="BE1591" s="11">
        <f t="shared" si="268"/>
        <v>0</v>
      </c>
      <c r="BF1591" s="11">
        <f t="shared" si="269"/>
        <v>0</v>
      </c>
      <c r="BG1591" s="11">
        <f t="shared" si="270"/>
        <v>0</v>
      </c>
      <c r="BH1591" s="11">
        <f t="shared" si="271"/>
        <v>0</v>
      </c>
      <c r="BI1591" s="11">
        <f t="shared" si="272"/>
        <v>0</v>
      </c>
      <c r="BJ1591" s="11">
        <f t="shared" si="273"/>
        <v>0</v>
      </c>
    </row>
    <row r="1592" spans="56:62" ht="12.75">
      <c r="BD1592" s="11">
        <f t="shared" si="267"/>
        <v>0</v>
      </c>
      <c r="BE1592" s="11">
        <f t="shared" si="268"/>
        <v>0</v>
      </c>
      <c r="BF1592" s="11">
        <f t="shared" si="269"/>
        <v>0</v>
      </c>
      <c r="BG1592" s="11">
        <f t="shared" si="270"/>
        <v>0</v>
      </c>
      <c r="BH1592" s="11">
        <f t="shared" si="271"/>
        <v>0</v>
      </c>
      <c r="BI1592" s="11">
        <f t="shared" si="272"/>
        <v>0</v>
      </c>
      <c r="BJ1592" s="11">
        <f t="shared" si="273"/>
        <v>0</v>
      </c>
    </row>
    <row r="1593" spans="56:62" ht="12.75">
      <c r="BD1593" s="11">
        <f t="shared" si="267"/>
        <v>0</v>
      </c>
      <c r="BE1593" s="11">
        <f t="shared" si="268"/>
        <v>0</v>
      </c>
      <c r="BF1593" s="11">
        <f t="shared" si="269"/>
        <v>0</v>
      </c>
      <c r="BG1593" s="11">
        <f t="shared" si="270"/>
        <v>0</v>
      </c>
      <c r="BH1593" s="11">
        <f t="shared" si="271"/>
        <v>0</v>
      </c>
      <c r="BI1593" s="11">
        <f t="shared" si="272"/>
        <v>0</v>
      </c>
      <c r="BJ1593" s="11">
        <f t="shared" si="273"/>
        <v>0</v>
      </c>
    </row>
    <row r="1594" spans="56:62" ht="12.75">
      <c r="BD1594" s="11">
        <f t="shared" si="267"/>
        <v>0</v>
      </c>
      <c r="BE1594" s="11">
        <f t="shared" si="268"/>
        <v>0</v>
      </c>
      <c r="BF1594" s="11">
        <f t="shared" si="269"/>
        <v>0</v>
      </c>
      <c r="BG1594" s="11">
        <f t="shared" si="270"/>
        <v>0</v>
      </c>
      <c r="BH1594" s="11">
        <f t="shared" si="271"/>
        <v>0</v>
      </c>
      <c r="BI1594" s="11">
        <f t="shared" si="272"/>
        <v>0</v>
      </c>
      <c r="BJ1594" s="11">
        <f t="shared" si="273"/>
        <v>0</v>
      </c>
    </row>
    <row r="1595" spans="56:62" ht="12.75">
      <c r="BD1595" s="11">
        <f t="shared" si="267"/>
        <v>0</v>
      </c>
      <c r="BE1595" s="11">
        <f t="shared" si="268"/>
        <v>0</v>
      </c>
      <c r="BF1595" s="11">
        <f t="shared" si="269"/>
        <v>0</v>
      </c>
      <c r="BG1595" s="11">
        <f t="shared" si="270"/>
        <v>0</v>
      </c>
      <c r="BH1595" s="11">
        <f t="shared" si="271"/>
        <v>0</v>
      </c>
      <c r="BI1595" s="11">
        <f t="shared" si="272"/>
        <v>0</v>
      </c>
      <c r="BJ1595" s="11">
        <f t="shared" si="273"/>
        <v>0</v>
      </c>
    </row>
    <row r="1596" spans="56:62" ht="12.75">
      <c r="BD1596" s="11">
        <f t="shared" si="267"/>
        <v>0</v>
      </c>
      <c r="BE1596" s="11">
        <f t="shared" si="268"/>
        <v>0</v>
      </c>
      <c r="BF1596" s="11">
        <f t="shared" si="269"/>
        <v>0</v>
      </c>
      <c r="BG1596" s="11">
        <f t="shared" si="270"/>
        <v>0</v>
      </c>
      <c r="BH1596" s="11">
        <f t="shared" si="271"/>
        <v>0</v>
      </c>
      <c r="BI1596" s="11">
        <f t="shared" si="272"/>
        <v>0</v>
      </c>
      <c r="BJ1596" s="11">
        <f t="shared" si="273"/>
        <v>0</v>
      </c>
    </row>
    <row r="1597" spans="56:62" ht="12.75">
      <c r="BD1597" s="11">
        <f t="shared" si="267"/>
        <v>0</v>
      </c>
      <c r="BE1597" s="11">
        <f t="shared" si="268"/>
        <v>0</v>
      </c>
      <c r="BF1597" s="11">
        <f t="shared" si="269"/>
        <v>0</v>
      </c>
      <c r="BG1597" s="11">
        <f t="shared" si="270"/>
        <v>0</v>
      </c>
      <c r="BH1597" s="11">
        <f t="shared" si="271"/>
        <v>0</v>
      </c>
      <c r="BI1597" s="11">
        <f t="shared" si="272"/>
        <v>0</v>
      </c>
      <c r="BJ1597" s="11">
        <f t="shared" si="273"/>
        <v>0</v>
      </c>
    </row>
    <row r="1598" spans="56:62" ht="12.75">
      <c r="BD1598" s="11">
        <f t="shared" si="267"/>
        <v>0</v>
      </c>
      <c r="BE1598" s="11">
        <f t="shared" si="268"/>
        <v>0</v>
      </c>
      <c r="BF1598" s="11">
        <f t="shared" si="269"/>
        <v>0</v>
      </c>
      <c r="BG1598" s="11">
        <f t="shared" si="270"/>
        <v>0</v>
      </c>
      <c r="BH1598" s="11">
        <f t="shared" si="271"/>
        <v>0</v>
      </c>
      <c r="BI1598" s="11">
        <f t="shared" si="272"/>
        <v>0</v>
      </c>
      <c r="BJ1598" s="11">
        <f t="shared" si="273"/>
        <v>0</v>
      </c>
    </row>
    <row r="1599" spans="56:62" ht="12.75">
      <c r="BD1599" s="11">
        <f t="shared" si="267"/>
        <v>0</v>
      </c>
      <c r="BE1599" s="11">
        <f t="shared" si="268"/>
        <v>0</v>
      </c>
      <c r="BF1599" s="11">
        <f t="shared" si="269"/>
        <v>0</v>
      </c>
      <c r="BG1599" s="11">
        <f t="shared" si="270"/>
        <v>0</v>
      </c>
      <c r="BH1599" s="11">
        <f t="shared" si="271"/>
        <v>0</v>
      </c>
      <c r="BI1599" s="11">
        <f t="shared" si="272"/>
        <v>0</v>
      </c>
      <c r="BJ1599" s="11">
        <f t="shared" si="273"/>
        <v>0</v>
      </c>
    </row>
    <row r="1600" spans="56:62" ht="12.75">
      <c r="BD1600" s="11">
        <f t="shared" si="267"/>
        <v>0</v>
      </c>
      <c r="BE1600" s="11">
        <f t="shared" si="268"/>
        <v>0</v>
      </c>
      <c r="BF1600" s="11">
        <f t="shared" si="269"/>
        <v>0</v>
      </c>
      <c r="BG1600" s="11">
        <f t="shared" si="270"/>
        <v>0</v>
      </c>
      <c r="BH1600" s="11">
        <f t="shared" si="271"/>
        <v>0</v>
      </c>
      <c r="BI1600" s="11">
        <f t="shared" si="272"/>
        <v>0</v>
      </c>
      <c r="BJ1600" s="11">
        <f t="shared" si="273"/>
        <v>0</v>
      </c>
    </row>
    <row r="1601" spans="56:62" ht="12.75">
      <c r="BD1601" s="11">
        <f t="shared" si="267"/>
        <v>0</v>
      </c>
      <c r="BE1601" s="11">
        <f t="shared" si="268"/>
        <v>0</v>
      </c>
      <c r="BF1601" s="11">
        <f t="shared" si="269"/>
        <v>0</v>
      </c>
      <c r="BG1601" s="11">
        <f t="shared" si="270"/>
        <v>0</v>
      </c>
      <c r="BH1601" s="11">
        <f t="shared" si="271"/>
        <v>0</v>
      </c>
      <c r="BI1601" s="11">
        <f t="shared" si="272"/>
        <v>0</v>
      </c>
      <c r="BJ1601" s="11">
        <f t="shared" si="273"/>
        <v>0</v>
      </c>
    </row>
    <row r="1602" spans="56:62" ht="12.75">
      <c r="BD1602" s="11">
        <f t="shared" si="267"/>
        <v>0</v>
      </c>
      <c r="BE1602" s="11">
        <f t="shared" si="268"/>
        <v>0</v>
      </c>
      <c r="BF1602" s="11">
        <f t="shared" si="269"/>
        <v>0</v>
      </c>
      <c r="BG1602" s="11">
        <f t="shared" si="270"/>
        <v>0</v>
      </c>
      <c r="BH1602" s="11">
        <f t="shared" si="271"/>
        <v>0</v>
      </c>
      <c r="BI1602" s="11">
        <f t="shared" si="272"/>
        <v>0</v>
      </c>
      <c r="BJ1602" s="11">
        <f t="shared" si="273"/>
        <v>0</v>
      </c>
    </row>
    <row r="1603" spans="56:62" ht="12.75">
      <c r="BD1603" s="11">
        <f t="shared" si="267"/>
        <v>0</v>
      </c>
      <c r="BE1603" s="11">
        <f t="shared" si="268"/>
        <v>0</v>
      </c>
      <c r="BF1603" s="11">
        <f t="shared" si="269"/>
        <v>0</v>
      </c>
      <c r="BG1603" s="11">
        <f t="shared" si="270"/>
        <v>0</v>
      </c>
      <c r="BH1603" s="11">
        <f t="shared" si="271"/>
        <v>0</v>
      </c>
      <c r="BI1603" s="11">
        <f t="shared" si="272"/>
        <v>0</v>
      </c>
      <c r="BJ1603" s="11">
        <f t="shared" si="273"/>
        <v>0</v>
      </c>
    </row>
    <row r="1604" spans="56:62" ht="12.75">
      <c r="BD1604" s="11">
        <f t="shared" si="267"/>
        <v>0</v>
      </c>
      <c r="BE1604" s="11">
        <f t="shared" si="268"/>
        <v>0</v>
      </c>
      <c r="BF1604" s="11">
        <f t="shared" si="269"/>
        <v>0</v>
      </c>
      <c r="BG1604" s="11">
        <f t="shared" si="270"/>
        <v>0</v>
      </c>
      <c r="BH1604" s="11">
        <f t="shared" si="271"/>
        <v>0</v>
      </c>
      <c r="BI1604" s="11">
        <f t="shared" si="272"/>
        <v>0</v>
      </c>
      <c r="BJ1604" s="11">
        <f t="shared" si="273"/>
        <v>0</v>
      </c>
    </row>
    <row r="1605" spans="56:62" ht="12.75">
      <c r="BD1605" s="11">
        <f t="shared" si="267"/>
        <v>0</v>
      </c>
      <c r="BE1605" s="11">
        <f t="shared" si="268"/>
        <v>0</v>
      </c>
      <c r="BF1605" s="11">
        <f t="shared" si="269"/>
        <v>0</v>
      </c>
      <c r="BG1605" s="11">
        <f t="shared" si="270"/>
        <v>0</v>
      </c>
      <c r="BH1605" s="11">
        <f t="shared" si="271"/>
        <v>0</v>
      </c>
      <c r="BI1605" s="11">
        <f t="shared" si="272"/>
        <v>0</v>
      </c>
      <c r="BJ1605" s="11">
        <f t="shared" si="273"/>
        <v>0</v>
      </c>
    </row>
    <row r="1606" spans="56:62" ht="12.75">
      <c r="BD1606" s="11">
        <f t="shared" si="267"/>
        <v>0</v>
      </c>
      <c r="BE1606" s="11">
        <f t="shared" si="268"/>
        <v>0</v>
      </c>
      <c r="BF1606" s="11">
        <f t="shared" si="269"/>
        <v>0</v>
      </c>
      <c r="BG1606" s="11">
        <f t="shared" si="270"/>
        <v>0</v>
      </c>
      <c r="BH1606" s="11">
        <f t="shared" si="271"/>
        <v>0</v>
      </c>
      <c r="BI1606" s="11">
        <f t="shared" si="272"/>
        <v>0</v>
      </c>
      <c r="BJ1606" s="11">
        <f t="shared" si="273"/>
        <v>0</v>
      </c>
    </row>
    <row r="1607" spans="56:62" ht="12.75">
      <c r="BD1607" s="11">
        <f t="shared" si="267"/>
        <v>0</v>
      </c>
      <c r="BE1607" s="11">
        <f t="shared" si="268"/>
        <v>0</v>
      </c>
      <c r="BF1607" s="11">
        <f t="shared" si="269"/>
        <v>0</v>
      </c>
      <c r="BG1607" s="11">
        <f t="shared" si="270"/>
        <v>0</v>
      </c>
      <c r="BH1607" s="11">
        <f t="shared" si="271"/>
        <v>0</v>
      </c>
      <c r="BI1607" s="11">
        <f t="shared" si="272"/>
        <v>0</v>
      </c>
      <c r="BJ1607" s="11">
        <f t="shared" si="273"/>
        <v>0</v>
      </c>
    </row>
    <row r="1608" spans="56:62" ht="12.75">
      <c r="BD1608" s="11">
        <f t="shared" si="267"/>
        <v>0</v>
      </c>
      <c r="BE1608" s="11">
        <f t="shared" si="268"/>
        <v>0</v>
      </c>
      <c r="BF1608" s="11">
        <f t="shared" si="269"/>
        <v>0</v>
      </c>
      <c r="BG1608" s="11">
        <f t="shared" si="270"/>
        <v>0</v>
      </c>
      <c r="BH1608" s="11">
        <f t="shared" si="271"/>
        <v>0</v>
      </c>
      <c r="BI1608" s="11">
        <f t="shared" si="272"/>
        <v>0</v>
      </c>
      <c r="BJ1608" s="11">
        <f t="shared" si="273"/>
        <v>0</v>
      </c>
    </row>
    <row r="1609" spans="56:62" ht="12.75">
      <c r="BD1609" s="11">
        <f t="shared" si="267"/>
        <v>0</v>
      </c>
      <c r="BE1609" s="11">
        <f t="shared" si="268"/>
        <v>0</v>
      </c>
      <c r="BF1609" s="11">
        <f t="shared" si="269"/>
        <v>0</v>
      </c>
      <c r="BG1609" s="11">
        <f t="shared" si="270"/>
        <v>0</v>
      </c>
      <c r="BH1609" s="11">
        <f t="shared" si="271"/>
        <v>0</v>
      </c>
      <c r="BI1609" s="11">
        <f t="shared" si="272"/>
        <v>0</v>
      </c>
      <c r="BJ1609" s="11">
        <f t="shared" si="273"/>
        <v>0</v>
      </c>
    </row>
    <row r="1610" spans="56:62" ht="12.75">
      <c r="BD1610" s="11">
        <f aca="true" t="shared" si="274" ref="BD1610:BD1673">AZ1610+AV1610+AR1610+AN1610+AJ1610+AF1610+AB1610+X1610+T1610+P1610</f>
        <v>0</v>
      </c>
      <c r="BE1610" s="11">
        <f aca="true" t="shared" si="275" ref="BE1610:BE1673">BA1610+AW1610+AS1610+AO1610+AK1610+AG1610+AC1610+Y1610+U1610+Q1610+N1610+L1610+J1610+H1610</f>
        <v>0</v>
      </c>
      <c r="BF1610" s="11">
        <f aca="true" t="shared" si="276" ref="BF1610:BF1673">BB1610+AX1610+AT1610+AP1610+AL1610+AH1610+AD1610+Z1610+V1610+R1610</f>
        <v>0</v>
      </c>
      <c r="BG1610" s="11">
        <f aca="true" t="shared" si="277" ref="BG1610:BG1673">BC1610+AY1610+AU1610+AQ1610+AM1610+AI1610+AE1610+AA1610+W1610+S1610+O1610+M1610+K1610+I1610</f>
        <v>0</v>
      </c>
      <c r="BH1610" s="11">
        <f aca="true" t="shared" si="278" ref="BH1610:BH1673">BD1610+BF1610</f>
        <v>0</v>
      </c>
      <c r="BI1610" s="11">
        <f aca="true" t="shared" si="279" ref="BI1610:BI1673">BE1610+BG1610</f>
        <v>0</v>
      </c>
      <c r="BJ1610" s="11">
        <f aca="true" t="shared" si="280" ref="BJ1610:BJ1673">D1610</f>
        <v>0</v>
      </c>
    </row>
    <row r="1611" spans="56:62" ht="12.75">
      <c r="BD1611" s="11">
        <f t="shared" si="274"/>
        <v>0</v>
      </c>
      <c r="BE1611" s="11">
        <f t="shared" si="275"/>
        <v>0</v>
      </c>
      <c r="BF1611" s="11">
        <f t="shared" si="276"/>
        <v>0</v>
      </c>
      <c r="BG1611" s="11">
        <f t="shared" si="277"/>
        <v>0</v>
      </c>
      <c r="BH1611" s="11">
        <f t="shared" si="278"/>
        <v>0</v>
      </c>
      <c r="BI1611" s="11">
        <f t="shared" si="279"/>
        <v>0</v>
      </c>
      <c r="BJ1611" s="11">
        <f t="shared" si="280"/>
        <v>0</v>
      </c>
    </row>
    <row r="1612" spans="56:62" ht="12.75">
      <c r="BD1612" s="11">
        <f t="shared" si="274"/>
        <v>0</v>
      </c>
      <c r="BE1612" s="11">
        <f t="shared" si="275"/>
        <v>0</v>
      </c>
      <c r="BF1612" s="11">
        <f t="shared" si="276"/>
        <v>0</v>
      </c>
      <c r="BG1612" s="11">
        <f t="shared" si="277"/>
        <v>0</v>
      </c>
      <c r="BH1612" s="11">
        <f t="shared" si="278"/>
        <v>0</v>
      </c>
      <c r="BI1612" s="11">
        <f t="shared" si="279"/>
        <v>0</v>
      </c>
      <c r="BJ1612" s="11">
        <f t="shared" si="280"/>
        <v>0</v>
      </c>
    </row>
    <row r="1613" spans="56:62" ht="12.75">
      <c r="BD1613" s="11">
        <f t="shared" si="274"/>
        <v>0</v>
      </c>
      <c r="BE1613" s="11">
        <f t="shared" si="275"/>
        <v>0</v>
      </c>
      <c r="BF1613" s="11">
        <f t="shared" si="276"/>
        <v>0</v>
      </c>
      <c r="BG1613" s="11">
        <f t="shared" si="277"/>
        <v>0</v>
      </c>
      <c r="BH1613" s="11">
        <f t="shared" si="278"/>
        <v>0</v>
      </c>
      <c r="BI1613" s="11">
        <f t="shared" si="279"/>
        <v>0</v>
      </c>
      <c r="BJ1613" s="11">
        <f t="shared" si="280"/>
        <v>0</v>
      </c>
    </row>
    <row r="1614" spans="56:62" ht="12.75">
      <c r="BD1614" s="11">
        <f t="shared" si="274"/>
        <v>0</v>
      </c>
      <c r="BE1614" s="11">
        <f t="shared" si="275"/>
        <v>0</v>
      </c>
      <c r="BF1614" s="11">
        <f t="shared" si="276"/>
        <v>0</v>
      </c>
      <c r="BG1614" s="11">
        <f t="shared" si="277"/>
        <v>0</v>
      </c>
      <c r="BH1614" s="11">
        <f t="shared" si="278"/>
        <v>0</v>
      </c>
      <c r="BI1614" s="11">
        <f t="shared" si="279"/>
        <v>0</v>
      </c>
      <c r="BJ1614" s="11">
        <f t="shared" si="280"/>
        <v>0</v>
      </c>
    </row>
    <row r="1615" spans="56:62" ht="12.75">
      <c r="BD1615" s="11">
        <f t="shared" si="274"/>
        <v>0</v>
      </c>
      <c r="BE1615" s="11">
        <f t="shared" si="275"/>
        <v>0</v>
      </c>
      <c r="BF1615" s="11">
        <f t="shared" si="276"/>
        <v>0</v>
      </c>
      <c r="BG1615" s="11">
        <f t="shared" si="277"/>
        <v>0</v>
      </c>
      <c r="BH1615" s="11">
        <f t="shared" si="278"/>
        <v>0</v>
      </c>
      <c r="BI1615" s="11">
        <f t="shared" si="279"/>
        <v>0</v>
      </c>
      <c r="BJ1615" s="11">
        <f t="shared" si="280"/>
        <v>0</v>
      </c>
    </row>
    <row r="1616" spans="56:62" ht="12.75">
      <c r="BD1616" s="11">
        <f t="shared" si="274"/>
        <v>0</v>
      </c>
      <c r="BE1616" s="11">
        <f t="shared" si="275"/>
        <v>0</v>
      </c>
      <c r="BF1616" s="11">
        <f t="shared" si="276"/>
        <v>0</v>
      </c>
      <c r="BG1616" s="11">
        <f t="shared" si="277"/>
        <v>0</v>
      </c>
      <c r="BH1616" s="11">
        <f t="shared" si="278"/>
        <v>0</v>
      </c>
      <c r="BI1616" s="11">
        <f t="shared" si="279"/>
        <v>0</v>
      </c>
      <c r="BJ1616" s="11">
        <f t="shared" si="280"/>
        <v>0</v>
      </c>
    </row>
    <row r="1617" spans="56:62" ht="12.75">
      <c r="BD1617" s="11">
        <f t="shared" si="274"/>
        <v>0</v>
      </c>
      <c r="BE1617" s="11">
        <f t="shared" si="275"/>
        <v>0</v>
      </c>
      <c r="BF1617" s="11">
        <f t="shared" si="276"/>
        <v>0</v>
      </c>
      <c r="BG1617" s="11">
        <f t="shared" si="277"/>
        <v>0</v>
      </c>
      <c r="BH1617" s="11">
        <f t="shared" si="278"/>
        <v>0</v>
      </c>
      <c r="BI1617" s="11">
        <f t="shared" si="279"/>
        <v>0</v>
      </c>
      <c r="BJ1617" s="11">
        <f t="shared" si="280"/>
        <v>0</v>
      </c>
    </row>
    <row r="1618" spans="56:62" ht="12.75">
      <c r="BD1618" s="11">
        <f t="shared" si="274"/>
        <v>0</v>
      </c>
      <c r="BE1618" s="11">
        <f t="shared" si="275"/>
        <v>0</v>
      </c>
      <c r="BF1618" s="11">
        <f t="shared" si="276"/>
        <v>0</v>
      </c>
      <c r="BG1618" s="11">
        <f t="shared" si="277"/>
        <v>0</v>
      </c>
      <c r="BH1618" s="11">
        <f t="shared" si="278"/>
        <v>0</v>
      </c>
      <c r="BI1618" s="11">
        <f t="shared" si="279"/>
        <v>0</v>
      </c>
      <c r="BJ1618" s="11">
        <f t="shared" si="280"/>
        <v>0</v>
      </c>
    </row>
    <row r="1619" spans="56:62" ht="12.75">
      <c r="BD1619" s="11">
        <f t="shared" si="274"/>
        <v>0</v>
      </c>
      <c r="BE1619" s="11">
        <f t="shared" si="275"/>
        <v>0</v>
      </c>
      <c r="BF1619" s="11">
        <f t="shared" si="276"/>
        <v>0</v>
      </c>
      <c r="BG1619" s="11">
        <f t="shared" si="277"/>
        <v>0</v>
      </c>
      <c r="BH1619" s="11">
        <f t="shared" si="278"/>
        <v>0</v>
      </c>
      <c r="BI1619" s="11">
        <f t="shared" si="279"/>
        <v>0</v>
      </c>
      <c r="BJ1619" s="11">
        <f t="shared" si="280"/>
        <v>0</v>
      </c>
    </row>
    <row r="1620" spans="56:62" ht="12.75">
      <c r="BD1620" s="11">
        <f t="shared" si="274"/>
        <v>0</v>
      </c>
      <c r="BE1620" s="11">
        <f t="shared" si="275"/>
        <v>0</v>
      </c>
      <c r="BF1620" s="11">
        <f t="shared" si="276"/>
        <v>0</v>
      </c>
      <c r="BG1620" s="11">
        <f t="shared" si="277"/>
        <v>0</v>
      </c>
      <c r="BH1620" s="11">
        <f t="shared" si="278"/>
        <v>0</v>
      </c>
      <c r="BI1620" s="11">
        <f t="shared" si="279"/>
        <v>0</v>
      </c>
      <c r="BJ1620" s="11">
        <f t="shared" si="280"/>
        <v>0</v>
      </c>
    </row>
    <row r="1621" spans="56:62" ht="12.75">
      <c r="BD1621" s="11">
        <f t="shared" si="274"/>
        <v>0</v>
      </c>
      <c r="BE1621" s="11">
        <f t="shared" si="275"/>
        <v>0</v>
      </c>
      <c r="BF1621" s="11">
        <f t="shared" si="276"/>
        <v>0</v>
      </c>
      <c r="BG1621" s="11">
        <f t="shared" si="277"/>
        <v>0</v>
      </c>
      <c r="BH1621" s="11">
        <f t="shared" si="278"/>
        <v>0</v>
      </c>
      <c r="BI1621" s="11">
        <f t="shared" si="279"/>
        <v>0</v>
      </c>
      <c r="BJ1621" s="11">
        <f t="shared" si="280"/>
        <v>0</v>
      </c>
    </row>
    <row r="1622" spans="56:62" ht="12.75">
      <c r="BD1622" s="11">
        <f t="shared" si="274"/>
        <v>0</v>
      </c>
      <c r="BE1622" s="11">
        <f t="shared" si="275"/>
        <v>0</v>
      </c>
      <c r="BF1622" s="11">
        <f t="shared" si="276"/>
        <v>0</v>
      </c>
      <c r="BG1622" s="11">
        <f t="shared" si="277"/>
        <v>0</v>
      </c>
      <c r="BH1622" s="11">
        <f t="shared" si="278"/>
        <v>0</v>
      </c>
      <c r="BI1622" s="11">
        <f t="shared" si="279"/>
        <v>0</v>
      </c>
      <c r="BJ1622" s="11">
        <f t="shared" si="280"/>
        <v>0</v>
      </c>
    </row>
    <row r="1623" spans="56:62" ht="12.75">
      <c r="BD1623" s="11">
        <f t="shared" si="274"/>
        <v>0</v>
      </c>
      <c r="BE1623" s="11">
        <f t="shared" si="275"/>
        <v>0</v>
      </c>
      <c r="BF1623" s="11">
        <f t="shared" si="276"/>
        <v>0</v>
      </c>
      <c r="BG1623" s="11">
        <f t="shared" si="277"/>
        <v>0</v>
      </c>
      <c r="BH1623" s="11">
        <f t="shared" si="278"/>
        <v>0</v>
      </c>
      <c r="BI1623" s="11">
        <f t="shared" si="279"/>
        <v>0</v>
      </c>
      <c r="BJ1623" s="11">
        <f t="shared" si="280"/>
        <v>0</v>
      </c>
    </row>
    <row r="1624" spans="56:62" ht="12.75">
      <c r="BD1624" s="11">
        <f t="shared" si="274"/>
        <v>0</v>
      </c>
      <c r="BE1624" s="11">
        <f t="shared" si="275"/>
        <v>0</v>
      </c>
      <c r="BF1624" s="11">
        <f t="shared" si="276"/>
        <v>0</v>
      </c>
      <c r="BG1624" s="11">
        <f t="shared" si="277"/>
        <v>0</v>
      </c>
      <c r="BH1624" s="11">
        <f t="shared" si="278"/>
        <v>0</v>
      </c>
      <c r="BI1624" s="11">
        <f t="shared" si="279"/>
        <v>0</v>
      </c>
      <c r="BJ1624" s="11">
        <f t="shared" si="280"/>
        <v>0</v>
      </c>
    </row>
    <row r="1625" spans="56:62" ht="12.75">
      <c r="BD1625" s="11">
        <f t="shared" si="274"/>
        <v>0</v>
      </c>
      <c r="BE1625" s="11">
        <f t="shared" si="275"/>
        <v>0</v>
      </c>
      <c r="BF1625" s="11">
        <f t="shared" si="276"/>
        <v>0</v>
      </c>
      <c r="BG1625" s="11">
        <f t="shared" si="277"/>
        <v>0</v>
      </c>
      <c r="BH1625" s="11">
        <f t="shared" si="278"/>
        <v>0</v>
      </c>
      <c r="BI1625" s="11">
        <f t="shared" si="279"/>
        <v>0</v>
      </c>
      <c r="BJ1625" s="11">
        <f t="shared" si="280"/>
        <v>0</v>
      </c>
    </row>
    <row r="1626" spans="56:62" ht="12.75">
      <c r="BD1626" s="11">
        <f t="shared" si="274"/>
        <v>0</v>
      </c>
      <c r="BE1626" s="11">
        <f t="shared" si="275"/>
        <v>0</v>
      </c>
      <c r="BF1626" s="11">
        <f t="shared" si="276"/>
        <v>0</v>
      </c>
      <c r="BG1626" s="11">
        <f t="shared" si="277"/>
        <v>0</v>
      </c>
      <c r="BH1626" s="11">
        <f t="shared" si="278"/>
        <v>0</v>
      </c>
      <c r="BI1626" s="11">
        <f t="shared" si="279"/>
        <v>0</v>
      </c>
      <c r="BJ1626" s="11">
        <f t="shared" si="280"/>
        <v>0</v>
      </c>
    </row>
    <row r="1627" spans="56:62" ht="12.75">
      <c r="BD1627" s="11">
        <f t="shared" si="274"/>
        <v>0</v>
      </c>
      <c r="BE1627" s="11">
        <f t="shared" si="275"/>
        <v>0</v>
      </c>
      <c r="BF1627" s="11">
        <f t="shared" si="276"/>
        <v>0</v>
      </c>
      <c r="BG1627" s="11">
        <f t="shared" si="277"/>
        <v>0</v>
      </c>
      <c r="BH1627" s="11">
        <f t="shared" si="278"/>
        <v>0</v>
      </c>
      <c r="BI1627" s="11">
        <f t="shared" si="279"/>
        <v>0</v>
      </c>
      <c r="BJ1627" s="11">
        <f t="shared" si="280"/>
        <v>0</v>
      </c>
    </row>
    <row r="1628" spans="56:62" ht="12.75">
      <c r="BD1628" s="11">
        <f t="shared" si="274"/>
        <v>0</v>
      </c>
      <c r="BE1628" s="11">
        <f t="shared" si="275"/>
        <v>0</v>
      </c>
      <c r="BF1628" s="11">
        <f t="shared" si="276"/>
        <v>0</v>
      </c>
      <c r="BG1628" s="11">
        <f t="shared" si="277"/>
        <v>0</v>
      </c>
      <c r="BH1628" s="11">
        <f t="shared" si="278"/>
        <v>0</v>
      </c>
      <c r="BI1628" s="11">
        <f t="shared" si="279"/>
        <v>0</v>
      </c>
      <c r="BJ1628" s="11">
        <f t="shared" si="280"/>
        <v>0</v>
      </c>
    </row>
    <row r="1629" spans="56:62" ht="12.75">
      <c r="BD1629" s="11">
        <f t="shared" si="274"/>
        <v>0</v>
      </c>
      <c r="BE1629" s="11">
        <f t="shared" si="275"/>
        <v>0</v>
      </c>
      <c r="BF1629" s="11">
        <f t="shared" si="276"/>
        <v>0</v>
      </c>
      <c r="BG1629" s="11">
        <f t="shared" si="277"/>
        <v>0</v>
      </c>
      <c r="BH1629" s="11">
        <f t="shared" si="278"/>
        <v>0</v>
      </c>
      <c r="BI1629" s="11">
        <f t="shared" si="279"/>
        <v>0</v>
      </c>
      <c r="BJ1629" s="11">
        <f t="shared" si="280"/>
        <v>0</v>
      </c>
    </row>
    <row r="1630" spans="56:62" ht="12.75">
      <c r="BD1630" s="11">
        <f t="shared" si="274"/>
        <v>0</v>
      </c>
      <c r="BE1630" s="11">
        <f t="shared" si="275"/>
        <v>0</v>
      </c>
      <c r="BF1630" s="11">
        <f t="shared" si="276"/>
        <v>0</v>
      </c>
      <c r="BG1630" s="11">
        <f t="shared" si="277"/>
        <v>0</v>
      </c>
      <c r="BH1630" s="11">
        <f t="shared" si="278"/>
        <v>0</v>
      </c>
      <c r="BI1630" s="11">
        <f t="shared" si="279"/>
        <v>0</v>
      </c>
      <c r="BJ1630" s="11">
        <f t="shared" si="280"/>
        <v>0</v>
      </c>
    </row>
    <row r="1631" spans="56:62" ht="12.75">
      <c r="BD1631" s="11">
        <f t="shared" si="274"/>
        <v>0</v>
      </c>
      <c r="BE1631" s="11">
        <f t="shared" si="275"/>
        <v>0</v>
      </c>
      <c r="BF1631" s="11">
        <f t="shared" si="276"/>
        <v>0</v>
      </c>
      <c r="BG1631" s="11">
        <f t="shared" si="277"/>
        <v>0</v>
      </c>
      <c r="BH1631" s="11">
        <f t="shared" si="278"/>
        <v>0</v>
      </c>
      <c r="BI1631" s="11">
        <f t="shared" si="279"/>
        <v>0</v>
      </c>
      <c r="BJ1631" s="11">
        <f t="shared" si="280"/>
        <v>0</v>
      </c>
    </row>
    <row r="1632" spans="56:62" ht="12.75">
      <c r="BD1632" s="11">
        <f t="shared" si="274"/>
        <v>0</v>
      </c>
      <c r="BE1632" s="11">
        <f t="shared" si="275"/>
        <v>0</v>
      </c>
      <c r="BF1632" s="11">
        <f t="shared" si="276"/>
        <v>0</v>
      </c>
      <c r="BG1632" s="11">
        <f t="shared" si="277"/>
        <v>0</v>
      </c>
      <c r="BH1632" s="11">
        <f t="shared" si="278"/>
        <v>0</v>
      </c>
      <c r="BI1632" s="11">
        <f t="shared" si="279"/>
        <v>0</v>
      </c>
      <c r="BJ1632" s="11">
        <f t="shared" si="280"/>
        <v>0</v>
      </c>
    </row>
    <row r="1633" spans="56:62" ht="12.75">
      <c r="BD1633" s="11">
        <f t="shared" si="274"/>
        <v>0</v>
      </c>
      <c r="BE1633" s="11">
        <f t="shared" si="275"/>
        <v>0</v>
      </c>
      <c r="BF1633" s="11">
        <f t="shared" si="276"/>
        <v>0</v>
      </c>
      <c r="BG1633" s="11">
        <f t="shared" si="277"/>
        <v>0</v>
      </c>
      <c r="BH1633" s="11">
        <f t="shared" si="278"/>
        <v>0</v>
      </c>
      <c r="BI1633" s="11">
        <f t="shared" si="279"/>
        <v>0</v>
      </c>
      <c r="BJ1633" s="11">
        <f t="shared" si="280"/>
        <v>0</v>
      </c>
    </row>
    <row r="1634" spans="56:62" ht="12.75">
      <c r="BD1634" s="11">
        <f t="shared" si="274"/>
        <v>0</v>
      </c>
      <c r="BE1634" s="11">
        <f t="shared" si="275"/>
        <v>0</v>
      </c>
      <c r="BF1634" s="11">
        <f t="shared" si="276"/>
        <v>0</v>
      </c>
      <c r="BG1634" s="11">
        <f t="shared" si="277"/>
        <v>0</v>
      </c>
      <c r="BH1634" s="11">
        <f t="shared" si="278"/>
        <v>0</v>
      </c>
      <c r="BI1634" s="11">
        <f t="shared" si="279"/>
        <v>0</v>
      </c>
      <c r="BJ1634" s="11">
        <f t="shared" si="280"/>
        <v>0</v>
      </c>
    </row>
    <row r="1635" spans="56:62" ht="12.75">
      <c r="BD1635" s="11">
        <f t="shared" si="274"/>
        <v>0</v>
      </c>
      <c r="BE1635" s="11">
        <f t="shared" si="275"/>
        <v>0</v>
      </c>
      <c r="BF1635" s="11">
        <f t="shared" si="276"/>
        <v>0</v>
      </c>
      <c r="BG1635" s="11">
        <f t="shared" si="277"/>
        <v>0</v>
      </c>
      <c r="BH1635" s="11">
        <f t="shared" si="278"/>
        <v>0</v>
      </c>
      <c r="BI1635" s="11">
        <f t="shared" si="279"/>
        <v>0</v>
      </c>
      <c r="BJ1635" s="11">
        <f t="shared" si="280"/>
        <v>0</v>
      </c>
    </row>
    <row r="1636" spans="56:62" ht="12.75">
      <c r="BD1636" s="11">
        <f t="shared" si="274"/>
        <v>0</v>
      </c>
      <c r="BE1636" s="11">
        <f t="shared" si="275"/>
        <v>0</v>
      </c>
      <c r="BF1636" s="11">
        <f t="shared" si="276"/>
        <v>0</v>
      </c>
      <c r="BG1636" s="11">
        <f t="shared" si="277"/>
        <v>0</v>
      </c>
      <c r="BH1636" s="11">
        <f t="shared" si="278"/>
        <v>0</v>
      </c>
      <c r="BI1636" s="11">
        <f t="shared" si="279"/>
        <v>0</v>
      </c>
      <c r="BJ1636" s="11">
        <f t="shared" si="280"/>
        <v>0</v>
      </c>
    </row>
    <row r="1637" spans="56:62" ht="12.75">
      <c r="BD1637" s="11">
        <f t="shared" si="274"/>
        <v>0</v>
      </c>
      <c r="BE1637" s="11">
        <f t="shared" si="275"/>
        <v>0</v>
      </c>
      <c r="BF1637" s="11">
        <f t="shared" si="276"/>
        <v>0</v>
      </c>
      <c r="BG1637" s="11">
        <f t="shared" si="277"/>
        <v>0</v>
      </c>
      <c r="BH1637" s="11">
        <f t="shared" si="278"/>
        <v>0</v>
      </c>
      <c r="BI1637" s="11">
        <f t="shared" si="279"/>
        <v>0</v>
      </c>
      <c r="BJ1637" s="11">
        <f t="shared" si="280"/>
        <v>0</v>
      </c>
    </row>
    <row r="1638" spans="56:62" ht="12.75">
      <c r="BD1638" s="11">
        <f t="shared" si="274"/>
        <v>0</v>
      </c>
      <c r="BE1638" s="11">
        <f t="shared" si="275"/>
        <v>0</v>
      </c>
      <c r="BF1638" s="11">
        <f t="shared" si="276"/>
        <v>0</v>
      </c>
      <c r="BG1638" s="11">
        <f t="shared" si="277"/>
        <v>0</v>
      </c>
      <c r="BH1638" s="11">
        <f t="shared" si="278"/>
        <v>0</v>
      </c>
      <c r="BI1638" s="11">
        <f t="shared" si="279"/>
        <v>0</v>
      </c>
      <c r="BJ1638" s="11">
        <f t="shared" si="280"/>
        <v>0</v>
      </c>
    </row>
    <row r="1639" spans="56:62" ht="12.75">
      <c r="BD1639" s="11">
        <f t="shared" si="274"/>
        <v>0</v>
      </c>
      <c r="BE1639" s="11">
        <f t="shared" si="275"/>
        <v>0</v>
      </c>
      <c r="BF1639" s="11">
        <f t="shared" si="276"/>
        <v>0</v>
      </c>
      <c r="BG1639" s="11">
        <f t="shared" si="277"/>
        <v>0</v>
      </c>
      <c r="BH1639" s="11">
        <f t="shared" si="278"/>
        <v>0</v>
      </c>
      <c r="BI1639" s="11">
        <f t="shared" si="279"/>
        <v>0</v>
      </c>
      <c r="BJ1639" s="11">
        <f t="shared" si="280"/>
        <v>0</v>
      </c>
    </row>
    <row r="1640" spans="56:62" ht="12.75">
      <c r="BD1640" s="11">
        <f t="shared" si="274"/>
        <v>0</v>
      </c>
      <c r="BE1640" s="11">
        <f t="shared" si="275"/>
        <v>0</v>
      </c>
      <c r="BF1640" s="11">
        <f t="shared" si="276"/>
        <v>0</v>
      </c>
      <c r="BG1640" s="11">
        <f t="shared" si="277"/>
        <v>0</v>
      </c>
      <c r="BH1640" s="11">
        <f t="shared" si="278"/>
        <v>0</v>
      </c>
      <c r="BI1640" s="11">
        <f t="shared" si="279"/>
        <v>0</v>
      </c>
      <c r="BJ1640" s="11">
        <f t="shared" si="280"/>
        <v>0</v>
      </c>
    </row>
    <row r="1641" spans="56:62" ht="12.75">
      <c r="BD1641" s="11">
        <f t="shared" si="274"/>
        <v>0</v>
      </c>
      <c r="BE1641" s="11">
        <f t="shared" si="275"/>
        <v>0</v>
      </c>
      <c r="BF1641" s="11">
        <f t="shared" si="276"/>
        <v>0</v>
      </c>
      <c r="BG1641" s="11">
        <f t="shared" si="277"/>
        <v>0</v>
      </c>
      <c r="BH1641" s="11">
        <f t="shared" si="278"/>
        <v>0</v>
      </c>
      <c r="BI1641" s="11">
        <f t="shared" si="279"/>
        <v>0</v>
      </c>
      <c r="BJ1641" s="11">
        <f t="shared" si="280"/>
        <v>0</v>
      </c>
    </row>
    <row r="1642" spans="56:62" ht="12.75">
      <c r="BD1642" s="11">
        <f t="shared" si="274"/>
        <v>0</v>
      </c>
      <c r="BE1642" s="11">
        <f t="shared" si="275"/>
        <v>0</v>
      </c>
      <c r="BF1642" s="11">
        <f t="shared" si="276"/>
        <v>0</v>
      </c>
      <c r="BG1642" s="11">
        <f t="shared" si="277"/>
        <v>0</v>
      </c>
      <c r="BH1642" s="11">
        <f t="shared" si="278"/>
        <v>0</v>
      </c>
      <c r="BI1642" s="11">
        <f t="shared" si="279"/>
        <v>0</v>
      </c>
      <c r="BJ1642" s="11">
        <f t="shared" si="280"/>
        <v>0</v>
      </c>
    </row>
    <row r="1643" spans="56:62" ht="12.75">
      <c r="BD1643" s="11">
        <f t="shared" si="274"/>
        <v>0</v>
      </c>
      <c r="BE1643" s="11">
        <f t="shared" si="275"/>
        <v>0</v>
      </c>
      <c r="BF1643" s="11">
        <f t="shared" si="276"/>
        <v>0</v>
      </c>
      <c r="BG1643" s="11">
        <f t="shared" si="277"/>
        <v>0</v>
      </c>
      <c r="BH1643" s="11">
        <f t="shared" si="278"/>
        <v>0</v>
      </c>
      <c r="BI1643" s="11">
        <f t="shared" si="279"/>
        <v>0</v>
      </c>
      <c r="BJ1643" s="11">
        <f t="shared" si="280"/>
        <v>0</v>
      </c>
    </row>
    <row r="1644" spans="56:62" ht="12.75">
      <c r="BD1644" s="11">
        <f t="shared" si="274"/>
        <v>0</v>
      </c>
      <c r="BE1644" s="11">
        <f t="shared" si="275"/>
        <v>0</v>
      </c>
      <c r="BF1644" s="11">
        <f t="shared" si="276"/>
        <v>0</v>
      </c>
      <c r="BG1644" s="11">
        <f t="shared" si="277"/>
        <v>0</v>
      </c>
      <c r="BH1644" s="11">
        <f t="shared" si="278"/>
        <v>0</v>
      </c>
      <c r="BI1644" s="11">
        <f t="shared" si="279"/>
        <v>0</v>
      </c>
      <c r="BJ1644" s="11">
        <f t="shared" si="280"/>
        <v>0</v>
      </c>
    </row>
    <row r="1645" spans="56:62" ht="12.75">
      <c r="BD1645" s="11">
        <f t="shared" si="274"/>
        <v>0</v>
      </c>
      <c r="BE1645" s="11">
        <f t="shared" si="275"/>
        <v>0</v>
      </c>
      <c r="BF1645" s="11">
        <f t="shared" si="276"/>
        <v>0</v>
      </c>
      <c r="BG1645" s="11">
        <f t="shared" si="277"/>
        <v>0</v>
      </c>
      <c r="BH1645" s="11">
        <f t="shared" si="278"/>
        <v>0</v>
      </c>
      <c r="BI1645" s="11">
        <f t="shared" si="279"/>
        <v>0</v>
      </c>
      <c r="BJ1645" s="11">
        <f t="shared" si="280"/>
        <v>0</v>
      </c>
    </row>
    <row r="1646" spans="56:62" ht="12.75">
      <c r="BD1646" s="11">
        <f t="shared" si="274"/>
        <v>0</v>
      </c>
      <c r="BE1646" s="11">
        <f t="shared" si="275"/>
        <v>0</v>
      </c>
      <c r="BF1646" s="11">
        <f t="shared" si="276"/>
        <v>0</v>
      </c>
      <c r="BG1646" s="11">
        <f t="shared" si="277"/>
        <v>0</v>
      </c>
      <c r="BH1646" s="11">
        <f t="shared" si="278"/>
        <v>0</v>
      </c>
      <c r="BI1646" s="11">
        <f t="shared" si="279"/>
        <v>0</v>
      </c>
      <c r="BJ1646" s="11">
        <f t="shared" si="280"/>
        <v>0</v>
      </c>
    </row>
    <row r="1647" spans="56:62" ht="12.75">
      <c r="BD1647" s="11">
        <f t="shared" si="274"/>
        <v>0</v>
      </c>
      <c r="BE1647" s="11">
        <f t="shared" si="275"/>
        <v>0</v>
      </c>
      <c r="BF1647" s="11">
        <f t="shared" si="276"/>
        <v>0</v>
      </c>
      <c r="BG1647" s="11">
        <f t="shared" si="277"/>
        <v>0</v>
      </c>
      <c r="BH1647" s="11">
        <f t="shared" si="278"/>
        <v>0</v>
      </c>
      <c r="BI1647" s="11">
        <f t="shared" si="279"/>
        <v>0</v>
      </c>
      <c r="BJ1647" s="11">
        <f t="shared" si="280"/>
        <v>0</v>
      </c>
    </row>
    <row r="1648" spans="56:62" ht="12.75">
      <c r="BD1648" s="11">
        <f t="shared" si="274"/>
        <v>0</v>
      </c>
      <c r="BE1648" s="11">
        <f t="shared" si="275"/>
        <v>0</v>
      </c>
      <c r="BF1648" s="11">
        <f t="shared" si="276"/>
        <v>0</v>
      </c>
      <c r="BG1648" s="11">
        <f t="shared" si="277"/>
        <v>0</v>
      </c>
      <c r="BH1648" s="11">
        <f t="shared" si="278"/>
        <v>0</v>
      </c>
      <c r="BI1648" s="11">
        <f t="shared" si="279"/>
        <v>0</v>
      </c>
      <c r="BJ1648" s="11">
        <f t="shared" si="280"/>
        <v>0</v>
      </c>
    </row>
    <row r="1649" spans="56:62" ht="12.75">
      <c r="BD1649" s="11">
        <f t="shared" si="274"/>
        <v>0</v>
      </c>
      <c r="BE1649" s="11">
        <f t="shared" si="275"/>
        <v>0</v>
      </c>
      <c r="BF1649" s="11">
        <f t="shared" si="276"/>
        <v>0</v>
      </c>
      <c r="BG1649" s="11">
        <f t="shared" si="277"/>
        <v>0</v>
      </c>
      <c r="BH1649" s="11">
        <f t="shared" si="278"/>
        <v>0</v>
      </c>
      <c r="BI1649" s="11">
        <f t="shared" si="279"/>
        <v>0</v>
      </c>
      <c r="BJ1649" s="11">
        <f t="shared" si="280"/>
        <v>0</v>
      </c>
    </row>
    <row r="1650" spans="56:62" ht="12.75">
      <c r="BD1650" s="11">
        <f t="shared" si="274"/>
        <v>0</v>
      </c>
      <c r="BE1650" s="11">
        <f t="shared" si="275"/>
        <v>0</v>
      </c>
      <c r="BF1650" s="11">
        <f t="shared" si="276"/>
        <v>0</v>
      </c>
      <c r="BG1650" s="11">
        <f t="shared" si="277"/>
        <v>0</v>
      </c>
      <c r="BH1650" s="11">
        <f t="shared" si="278"/>
        <v>0</v>
      </c>
      <c r="BI1650" s="11">
        <f t="shared" si="279"/>
        <v>0</v>
      </c>
      <c r="BJ1650" s="11">
        <f t="shared" si="280"/>
        <v>0</v>
      </c>
    </row>
    <row r="1651" spans="56:62" ht="12.75">
      <c r="BD1651" s="11">
        <f t="shared" si="274"/>
        <v>0</v>
      </c>
      <c r="BE1651" s="11">
        <f t="shared" si="275"/>
        <v>0</v>
      </c>
      <c r="BF1651" s="11">
        <f t="shared" si="276"/>
        <v>0</v>
      </c>
      <c r="BG1651" s="11">
        <f t="shared" si="277"/>
        <v>0</v>
      </c>
      <c r="BH1651" s="11">
        <f t="shared" si="278"/>
        <v>0</v>
      </c>
      <c r="BI1651" s="11">
        <f t="shared" si="279"/>
        <v>0</v>
      </c>
      <c r="BJ1651" s="11">
        <f t="shared" si="280"/>
        <v>0</v>
      </c>
    </row>
    <row r="1652" spans="56:62" ht="12.75">
      <c r="BD1652" s="11">
        <f t="shared" si="274"/>
        <v>0</v>
      </c>
      <c r="BE1652" s="11">
        <f t="shared" si="275"/>
        <v>0</v>
      </c>
      <c r="BF1652" s="11">
        <f t="shared" si="276"/>
        <v>0</v>
      </c>
      <c r="BG1652" s="11">
        <f t="shared" si="277"/>
        <v>0</v>
      </c>
      <c r="BH1652" s="11">
        <f t="shared" si="278"/>
        <v>0</v>
      </c>
      <c r="BI1652" s="11">
        <f t="shared" si="279"/>
        <v>0</v>
      </c>
      <c r="BJ1652" s="11">
        <f t="shared" si="280"/>
        <v>0</v>
      </c>
    </row>
    <row r="1653" spans="56:62" ht="12.75">
      <c r="BD1653" s="11">
        <f t="shared" si="274"/>
        <v>0</v>
      </c>
      <c r="BE1653" s="11">
        <f t="shared" si="275"/>
        <v>0</v>
      </c>
      <c r="BF1653" s="11">
        <f t="shared" si="276"/>
        <v>0</v>
      </c>
      <c r="BG1653" s="11">
        <f t="shared" si="277"/>
        <v>0</v>
      </c>
      <c r="BH1653" s="11">
        <f t="shared" si="278"/>
        <v>0</v>
      </c>
      <c r="BI1653" s="11">
        <f t="shared" si="279"/>
        <v>0</v>
      </c>
      <c r="BJ1653" s="11">
        <f t="shared" si="280"/>
        <v>0</v>
      </c>
    </row>
    <row r="1654" spans="56:62" ht="12.75">
      <c r="BD1654" s="11">
        <f t="shared" si="274"/>
        <v>0</v>
      </c>
      <c r="BE1654" s="11">
        <f t="shared" si="275"/>
        <v>0</v>
      </c>
      <c r="BF1654" s="11">
        <f t="shared" si="276"/>
        <v>0</v>
      </c>
      <c r="BG1654" s="11">
        <f t="shared" si="277"/>
        <v>0</v>
      </c>
      <c r="BH1654" s="11">
        <f t="shared" si="278"/>
        <v>0</v>
      </c>
      <c r="BI1654" s="11">
        <f t="shared" si="279"/>
        <v>0</v>
      </c>
      <c r="BJ1654" s="11">
        <f t="shared" si="280"/>
        <v>0</v>
      </c>
    </row>
    <row r="1655" spans="56:62" ht="12.75">
      <c r="BD1655" s="11">
        <f t="shared" si="274"/>
        <v>0</v>
      </c>
      <c r="BE1655" s="11">
        <f t="shared" si="275"/>
        <v>0</v>
      </c>
      <c r="BF1655" s="11">
        <f t="shared" si="276"/>
        <v>0</v>
      </c>
      <c r="BG1655" s="11">
        <f t="shared" si="277"/>
        <v>0</v>
      </c>
      <c r="BH1655" s="11">
        <f t="shared" si="278"/>
        <v>0</v>
      </c>
      <c r="BI1655" s="11">
        <f t="shared" si="279"/>
        <v>0</v>
      </c>
      <c r="BJ1655" s="11">
        <f t="shared" si="280"/>
        <v>0</v>
      </c>
    </row>
    <row r="1656" spans="56:62" ht="12.75">
      <c r="BD1656" s="11">
        <f t="shared" si="274"/>
        <v>0</v>
      </c>
      <c r="BE1656" s="11">
        <f t="shared" si="275"/>
        <v>0</v>
      </c>
      <c r="BF1656" s="11">
        <f t="shared" si="276"/>
        <v>0</v>
      </c>
      <c r="BG1656" s="11">
        <f t="shared" si="277"/>
        <v>0</v>
      </c>
      <c r="BH1656" s="11">
        <f t="shared" si="278"/>
        <v>0</v>
      </c>
      <c r="BI1656" s="11">
        <f t="shared" si="279"/>
        <v>0</v>
      </c>
      <c r="BJ1656" s="11">
        <f t="shared" si="280"/>
        <v>0</v>
      </c>
    </row>
    <row r="1657" spans="56:62" ht="12.75">
      <c r="BD1657" s="11">
        <f t="shared" si="274"/>
        <v>0</v>
      </c>
      <c r="BE1657" s="11">
        <f t="shared" si="275"/>
        <v>0</v>
      </c>
      <c r="BF1657" s="11">
        <f t="shared" si="276"/>
        <v>0</v>
      </c>
      <c r="BG1657" s="11">
        <f t="shared" si="277"/>
        <v>0</v>
      </c>
      <c r="BH1657" s="11">
        <f t="shared" si="278"/>
        <v>0</v>
      </c>
      <c r="BI1657" s="11">
        <f t="shared" si="279"/>
        <v>0</v>
      </c>
      <c r="BJ1657" s="11">
        <f t="shared" si="280"/>
        <v>0</v>
      </c>
    </row>
    <row r="1658" spans="56:62" ht="12.75">
      <c r="BD1658" s="11">
        <f t="shared" si="274"/>
        <v>0</v>
      </c>
      <c r="BE1658" s="11">
        <f t="shared" si="275"/>
        <v>0</v>
      </c>
      <c r="BF1658" s="11">
        <f t="shared" si="276"/>
        <v>0</v>
      </c>
      <c r="BG1658" s="11">
        <f t="shared" si="277"/>
        <v>0</v>
      </c>
      <c r="BH1658" s="11">
        <f t="shared" si="278"/>
        <v>0</v>
      </c>
      <c r="BI1658" s="11">
        <f t="shared" si="279"/>
        <v>0</v>
      </c>
      <c r="BJ1658" s="11">
        <f t="shared" si="280"/>
        <v>0</v>
      </c>
    </row>
    <row r="1659" spans="56:62" ht="12.75">
      <c r="BD1659" s="11">
        <f t="shared" si="274"/>
        <v>0</v>
      </c>
      <c r="BE1659" s="11">
        <f t="shared" si="275"/>
        <v>0</v>
      </c>
      <c r="BF1659" s="11">
        <f t="shared" si="276"/>
        <v>0</v>
      </c>
      <c r="BG1659" s="11">
        <f t="shared" si="277"/>
        <v>0</v>
      </c>
      <c r="BH1659" s="11">
        <f t="shared" si="278"/>
        <v>0</v>
      </c>
      <c r="BI1659" s="11">
        <f t="shared" si="279"/>
        <v>0</v>
      </c>
      <c r="BJ1659" s="11">
        <f t="shared" si="280"/>
        <v>0</v>
      </c>
    </row>
    <row r="1660" spans="56:62" ht="12.75">
      <c r="BD1660" s="11">
        <f t="shared" si="274"/>
        <v>0</v>
      </c>
      <c r="BE1660" s="11">
        <f t="shared" si="275"/>
        <v>0</v>
      </c>
      <c r="BF1660" s="11">
        <f t="shared" si="276"/>
        <v>0</v>
      </c>
      <c r="BG1660" s="11">
        <f t="shared" si="277"/>
        <v>0</v>
      </c>
      <c r="BH1660" s="11">
        <f t="shared" si="278"/>
        <v>0</v>
      </c>
      <c r="BI1660" s="11">
        <f t="shared" si="279"/>
        <v>0</v>
      </c>
      <c r="BJ1660" s="11">
        <f t="shared" si="280"/>
        <v>0</v>
      </c>
    </row>
    <row r="1661" spans="56:62" ht="12.75">
      <c r="BD1661" s="11">
        <f t="shared" si="274"/>
        <v>0</v>
      </c>
      <c r="BE1661" s="11">
        <f t="shared" si="275"/>
        <v>0</v>
      </c>
      <c r="BF1661" s="11">
        <f t="shared" si="276"/>
        <v>0</v>
      </c>
      <c r="BG1661" s="11">
        <f t="shared" si="277"/>
        <v>0</v>
      </c>
      <c r="BH1661" s="11">
        <f t="shared" si="278"/>
        <v>0</v>
      </c>
      <c r="BI1661" s="11">
        <f t="shared" si="279"/>
        <v>0</v>
      </c>
      <c r="BJ1661" s="11">
        <f t="shared" si="280"/>
        <v>0</v>
      </c>
    </row>
    <row r="1662" spans="56:62" ht="12.75">
      <c r="BD1662" s="11">
        <f t="shared" si="274"/>
        <v>0</v>
      </c>
      <c r="BE1662" s="11">
        <f t="shared" si="275"/>
        <v>0</v>
      </c>
      <c r="BF1662" s="11">
        <f t="shared" si="276"/>
        <v>0</v>
      </c>
      <c r="BG1662" s="11">
        <f t="shared" si="277"/>
        <v>0</v>
      </c>
      <c r="BH1662" s="11">
        <f t="shared" si="278"/>
        <v>0</v>
      </c>
      <c r="BI1662" s="11">
        <f t="shared" si="279"/>
        <v>0</v>
      </c>
      <c r="BJ1662" s="11">
        <f t="shared" si="280"/>
        <v>0</v>
      </c>
    </row>
    <row r="1663" spans="56:62" ht="12.75">
      <c r="BD1663" s="11">
        <f t="shared" si="274"/>
        <v>0</v>
      </c>
      <c r="BE1663" s="11">
        <f t="shared" si="275"/>
        <v>0</v>
      </c>
      <c r="BF1663" s="11">
        <f t="shared" si="276"/>
        <v>0</v>
      </c>
      <c r="BG1663" s="11">
        <f t="shared" si="277"/>
        <v>0</v>
      </c>
      <c r="BH1663" s="11">
        <f t="shared" si="278"/>
        <v>0</v>
      </c>
      <c r="BI1663" s="11">
        <f t="shared" si="279"/>
        <v>0</v>
      </c>
      <c r="BJ1663" s="11">
        <f t="shared" si="280"/>
        <v>0</v>
      </c>
    </row>
    <row r="1664" spans="56:62" ht="12.75">
      <c r="BD1664" s="11">
        <f t="shared" si="274"/>
        <v>0</v>
      </c>
      <c r="BE1664" s="11">
        <f t="shared" si="275"/>
        <v>0</v>
      </c>
      <c r="BF1664" s="11">
        <f t="shared" si="276"/>
        <v>0</v>
      </c>
      <c r="BG1664" s="11">
        <f t="shared" si="277"/>
        <v>0</v>
      </c>
      <c r="BH1664" s="11">
        <f t="shared" si="278"/>
        <v>0</v>
      </c>
      <c r="BI1664" s="11">
        <f t="shared" si="279"/>
        <v>0</v>
      </c>
      <c r="BJ1664" s="11">
        <f t="shared" si="280"/>
        <v>0</v>
      </c>
    </row>
    <row r="1665" spans="56:62" ht="12.75">
      <c r="BD1665" s="11">
        <f t="shared" si="274"/>
        <v>0</v>
      </c>
      <c r="BE1665" s="11">
        <f t="shared" si="275"/>
        <v>0</v>
      </c>
      <c r="BF1665" s="11">
        <f t="shared" si="276"/>
        <v>0</v>
      </c>
      <c r="BG1665" s="11">
        <f t="shared" si="277"/>
        <v>0</v>
      </c>
      <c r="BH1665" s="11">
        <f t="shared" si="278"/>
        <v>0</v>
      </c>
      <c r="BI1665" s="11">
        <f t="shared" si="279"/>
        <v>0</v>
      </c>
      <c r="BJ1665" s="11">
        <f t="shared" si="280"/>
        <v>0</v>
      </c>
    </row>
    <row r="1666" spans="56:62" ht="12.75">
      <c r="BD1666" s="11">
        <f t="shared" si="274"/>
        <v>0</v>
      </c>
      <c r="BE1666" s="11">
        <f t="shared" si="275"/>
        <v>0</v>
      </c>
      <c r="BF1666" s="11">
        <f t="shared" si="276"/>
        <v>0</v>
      </c>
      <c r="BG1666" s="11">
        <f t="shared" si="277"/>
        <v>0</v>
      </c>
      <c r="BH1666" s="11">
        <f t="shared" si="278"/>
        <v>0</v>
      </c>
      <c r="BI1666" s="11">
        <f t="shared" si="279"/>
        <v>0</v>
      </c>
      <c r="BJ1666" s="11">
        <f t="shared" si="280"/>
        <v>0</v>
      </c>
    </row>
    <row r="1667" spans="56:62" ht="12.75">
      <c r="BD1667" s="11">
        <f t="shared" si="274"/>
        <v>0</v>
      </c>
      <c r="BE1667" s="11">
        <f t="shared" si="275"/>
        <v>0</v>
      </c>
      <c r="BF1667" s="11">
        <f t="shared" si="276"/>
        <v>0</v>
      </c>
      <c r="BG1667" s="11">
        <f t="shared" si="277"/>
        <v>0</v>
      </c>
      <c r="BH1667" s="11">
        <f t="shared" si="278"/>
        <v>0</v>
      </c>
      <c r="BI1667" s="11">
        <f t="shared" si="279"/>
        <v>0</v>
      </c>
      <c r="BJ1667" s="11">
        <f t="shared" si="280"/>
        <v>0</v>
      </c>
    </row>
    <row r="1668" spans="56:62" ht="12.75">
      <c r="BD1668" s="11">
        <f t="shared" si="274"/>
        <v>0</v>
      </c>
      <c r="BE1668" s="11">
        <f t="shared" si="275"/>
        <v>0</v>
      </c>
      <c r="BF1668" s="11">
        <f t="shared" si="276"/>
        <v>0</v>
      </c>
      <c r="BG1668" s="11">
        <f t="shared" si="277"/>
        <v>0</v>
      </c>
      <c r="BH1668" s="11">
        <f t="shared" si="278"/>
        <v>0</v>
      </c>
      <c r="BI1668" s="11">
        <f t="shared" si="279"/>
        <v>0</v>
      </c>
      <c r="BJ1668" s="11">
        <f t="shared" si="280"/>
        <v>0</v>
      </c>
    </row>
    <row r="1669" spans="56:62" ht="12.75">
      <c r="BD1669" s="11">
        <f t="shared" si="274"/>
        <v>0</v>
      </c>
      <c r="BE1669" s="11">
        <f t="shared" si="275"/>
        <v>0</v>
      </c>
      <c r="BF1669" s="11">
        <f t="shared" si="276"/>
        <v>0</v>
      </c>
      <c r="BG1669" s="11">
        <f t="shared" si="277"/>
        <v>0</v>
      </c>
      <c r="BH1669" s="11">
        <f t="shared" si="278"/>
        <v>0</v>
      </c>
      <c r="BI1669" s="11">
        <f t="shared" si="279"/>
        <v>0</v>
      </c>
      <c r="BJ1669" s="11">
        <f t="shared" si="280"/>
        <v>0</v>
      </c>
    </row>
    <row r="1670" spans="56:62" ht="12.75">
      <c r="BD1670" s="11">
        <f t="shared" si="274"/>
        <v>0</v>
      </c>
      <c r="BE1670" s="11">
        <f t="shared" si="275"/>
        <v>0</v>
      </c>
      <c r="BF1670" s="11">
        <f t="shared" si="276"/>
        <v>0</v>
      </c>
      <c r="BG1670" s="11">
        <f t="shared" si="277"/>
        <v>0</v>
      </c>
      <c r="BH1670" s="11">
        <f t="shared" si="278"/>
        <v>0</v>
      </c>
      <c r="BI1670" s="11">
        <f t="shared" si="279"/>
        <v>0</v>
      </c>
      <c r="BJ1670" s="11">
        <f t="shared" si="280"/>
        <v>0</v>
      </c>
    </row>
    <row r="1671" spans="56:62" ht="12.75">
      <c r="BD1671" s="11">
        <f t="shared" si="274"/>
        <v>0</v>
      </c>
      <c r="BE1671" s="11">
        <f t="shared" si="275"/>
        <v>0</v>
      </c>
      <c r="BF1671" s="11">
        <f t="shared" si="276"/>
        <v>0</v>
      </c>
      <c r="BG1671" s="11">
        <f t="shared" si="277"/>
        <v>0</v>
      </c>
      <c r="BH1671" s="11">
        <f t="shared" si="278"/>
        <v>0</v>
      </c>
      <c r="BI1671" s="11">
        <f t="shared" si="279"/>
        <v>0</v>
      </c>
      <c r="BJ1671" s="11">
        <f t="shared" si="280"/>
        <v>0</v>
      </c>
    </row>
    <row r="1672" spans="56:62" ht="12.75">
      <c r="BD1672" s="11">
        <f t="shared" si="274"/>
        <v>0</v>
      </c>
      <c r="BE1672" s="11">
        <f t="shared" si="275"/>
        <v>0</v>
      </c>
      <c r="BF1672" s="11">
        <f t="shared" si="276"/>
        <v>0</v>
      </c>
      <c r="BG1672" s="11">
        <f t="shared" si="277"/>
        <v>0</v>
      </c>
      <c r="BH1672" s="11">
        <f t="shared" si="278"/>
        <v>0</v>
      </c>
      <c r="BI1672" s="11">
        <f t="shared" si="279"/>
        <v>0</v>
      </c>
      <c r="BJ1672" s="11">
        <f t="shared" si="280"/>
        <v>0</v>
      </c>
    </row>
    <row r="1673" spans="56:62" ht="12.75">
      <c r="BD1673" s="11">
        <f t="shared" si="274"/>
        <v>0</v>
      </c>
      <c r="BE1673" s="11">
        <f t="shared" si="275"/>
        <v>0</v>
      </c>
      <c r="BF1673" s="11">
        <f t="shared" si="276"/>
        <v>0</v>
      </c>
      <c r="BG1673" s="11">
        <f t="shared" si="277"/>
        <v>0</v>
      </c>
      <c r="BH1673" s="11">
        <f t="shared" si="278"/>
        <v>0</v>
      </c>
      <c r="BI1673" s="11">
        <f t="shared" si="279"/>
        <v>0</v>
      </c>
      <c r="BJ1673" s="11">
        <f t="shared" si="280"/>
        <v>0</v>
      </c>
    </row>
    <row r="1674" spans="56:62" ht="12.75">
      <c r="BD1674" s="11">
        <f aca="true" t="shared" si="281" ref="BD1674:BD1693">AZ1674+AV1674+AR1674+AN1674+AJ1674+AF1674+AB1674+X1674+T1674+P1674</f>
        <v>0</v>
      </c>
      <c r="BE1674" s="11">
        <f aca="true" t="shared" si="282" ref="BE1674:BE1693">BA1674+AW1674+AS1674+AO1674+AK1674+AG1674+AC1674+Y1674+U1674+Q1674+N1674+L1674+J1674+H1674</f>
        <v>0</v>
      </c>
      <c r="BF1674" s="11">
        <f aca="true" t="shared" si="283" ref="BF1674:BF1693">BB1674+AX1674+AT1674+AP1674+AL1674+AH1674+AD1674+Z1674+V1674+R1674</f>
        <v>0</v>
      </c>
      <c r="BG1674" s="11">
        <f aca="true" t="shared" si="284" ref="BG1674:BG1693">BC1674+AY1674+AU1674+AQ1674+AM1674+AI1674+AE1674+AA1674+W1674+S1674+O1674+M1674+K1674+I1674</f>
        <v>0</v>
      </c>
      <c r="BH1674" s="11">
        <f aca="true" t="shared" si="285" ref="BH1674:BH1693">BD1674+BF1674</f>
        <v>0</v>
      </c>
      <c r="BI1674" s="11">
        <f aca="true" t="shared" si="286" ref="BI1674:BI1693">BE1674+BG1674</f>
        <v>0</v>
      </c>
      <c r="BJ1674" s="11">
        <f aca="true" t="shared" si="287" ref="BJ1674:BJ1693">D1674</f>
        <v>0</v>
      </c>
    </row>
    <row r="1675" spans="56:62" ht="12.75">
      <c r="BD1675" s="11">
        <f t="shared" si="281"/>
        <v>0</v>
      </c>
      <c r="BE1675" s="11">
        <f t="shared" si="282"/>
        <v>0</v>
      </c>
      <c r="BF1675" s="11">
        <f t="shared" si="283"/>
        <v>0</v>
      </c>
      <c r="BG1675" s="11">
        <f t="shared" si="284"/>
        <v>0</v>
      </c>
      <c r="BH1675" s="11">
        <f t="shared" si="285"/>
        <v>0</v>
      </c>
      <c r="BI1675" s="11">
        <f t="shared" si="286"/>
        <v>0</v>
      </c>
      <c r="BJ1675" s="11">
        <f t="shared" si="287"/>
        <v>0</v>
      </c>
    </row>
    <row r="1676" spans="56:62" ht="12.75">
      <c r="BD1676" s="11">
        <f t="shared" si="281"/>
        <v>0</v>
      </c>
      <c r="BE1676" s="11">
        <f t="shared" si="282"/>
        <v>0</v>
      </c>
      <c r="BF1676" s="11">
        <f t="shared" si="283"/>
        <v>0</v>
      </c>
      <c r="BG1676" s="11">
        <f t="shared" si="284"/>
        <v>0</v>
      </c>
      <c r="BH1676" s="11">
        <f t="shared" si="285"/>
        <v>0</v>
      </c>
      <c r="BI1676" s="11">
        <f t="shared" si="286"/>
        <v>0</v>
      </c>
      <c r="BJ1676" s="11">
        <f t="shared" si="287"/>
        <v>0</v>
      </c>
    </row>
    <row r="1677" spans="56:62" ht="12.75">
      <c r="BD1677" s="11">
        <f t="shared" si="281"/>
        <v>0</v>
      </c>
      <c r="BE1677" s="11">
        <f t="shared" si="282"/>
        <v>0</v>
      </c>
      <c r="BF1677" s="11">
        <f t="shared" si="283"/>
        <v>0</v>
      </c>
      <c r="BG1677" s="11">
        <f t="shared" si="284"/>
        <v>0</v>
      </c>
      <c r="BH1677" s="11">
        <f t="shared" si="285"/>
        <v>0</v>
      </c>
      <c r="BI1677" s="11">
        <f t="shared" si="286"/>
        <v>0</v>
      </c>
      <c r="BJ1677" s="11">
        <f t="shared" si="287"/>
        <v>0</v>
      </c>
    </row>
    <row r="1678" spans="56:62" ht="12.75">
      <c r="BD1678" s="11">
        <f t="shared" si="281"/>
        <v>0</v>
      </c>
      <c r="BE1678" s="11">
        <f t="shared" si="282"/>
        <v>0</v>
      </c>
      <c r="BF1678" s="11">
        <f t="shared" si="283"/>
        <v>0</v>
      </c>
      <c r="BG1678" s="11">
        <f t="shared" si="284"/>
        <v>0</v>
      </c>
      <c r="BH1678" s="11">
        <f t="shared" si="285"/>
        <v>0</v>
      </c>
      <c r="BI1678" s="11">
        <f t="shared" si="286"/>
        <v>0</v>
      </c>
      <c r="BJ1678" s="11">
        <f t="shared" si="287"/>
        <v>0</v>
      </c>
    </row>
    <row r="1679" spans="56:62" ht="12.75">
      <c r="BD1679" s="11">
        <f t="shared" si="281"/>
        <v>0</v>
      </c>
      <c r="BE1679" s="11">
        <f t="shared" si="282"/>
        <v>0</v>
      </c>
      <c r="BF1679" s="11">
        <f t="shared" si="283"/>
        <v>0</v>
      </c>
      <c r="BG1679" s="11">
        <f t="shared" si="284"/>
        <v>0</v>
      </c>
      <c r="BH1679" s="11">
        <f t="shared" si="285"/>
        <v>0</v>
      </c>
      <c r="BI1679" s="11">
        <f t="shared" si="286"/>
        <v>0</v>
      </c>
      <c r="BJ1679" s="11">
        <f t="shared" si="287"/>
        <v>0</v>
      </c>
    </row>
    <row r="1680" spans="56:62" ht="12.75">
      <c r="BD1680" s="11">
        <f t="shared" si="281"/>
        <v>0</v>
      </c>
      <c r="BE1680" s="11">
        <f t="shared" si="282"/>
        <v>0</v>
      </c>
      <c r="BF1680" s="11">
        <f t="shared" si="283"/>
        <v>0</v>
      </c>
      <c r="BG1680" s="11">
        <f t="shared" si="284"/>
        <v>0</v>
      </c>
      <c r="BH1680" s="11">
        <f t="shared" si="285"/>
        <v>0</v>
      </c>
      <c r="BI1680" s="11">
        <f t="shared" si="286"/>
        <v>0</v>
      </c>
      <c r="BJ1680" s="11">
        <f t="shared" si="287"/>
        <v>0</v>
      </c>
    </row>
    <row r="1681" spans="56:62" ht="12.75">
      <c r="BD1681" s="11">
        <f t="shared" si="281"/>
        <v>0</v>
      </c>
      <c r="BE1681" s="11">
        <f t="shared" si="282"/>
        <v>0</v>
      </c>
      <c r="BF1681" s="11">
        <f t="shared" si="283"/>
        <v>0</v>
      </c>
      <c r="BG1681" s="11">
        <f t="shared" si="284"/>
        <v>0</v>
      </c>
      <c r="BH1681" s="11">
        <f t="shared" si="285"/>
        <v>0</v>
      </c>
      <c r="BI1681" s="11">
        <f t="shared" si="286"/>
        <v>0</v>
      </c>
      <c r="BJ1681" s="11">
        <f t="shared" si="287"/>
        <v>0</v>
      </c>
    </row>
    <row r="1682" spans="56:62" ht="12.75">
      <c r="BD1682" s="11">
        <f t="shared" si="281"/>
        <v>0</v>
      </c>
      <c r="BE1682" s="11">
        <f t="shared" si="282"/>
        <v>0</v>
      </c>
      <c r="BF1682" s="11">
        <f t="shared" si="283"/>
        <v>0</v>
      </c>
      <c r="BG1682" s="11">
        <f t="shared" si="284"/>
        <v>0</v>
      </c>
      <c r="BH1682" s="11">
        <f t="shared" si="285"/>
        <v>0</v>
      </c>
      <c r="BI1682" s="11">
        <f t="shared" si="286"/>
        <v>0</v>
      </c>
      <c r="BJ1682" s="11">
        <f t="shared" si="287"/>
        <v>0</v>
      </c>
    </row>
    <row r="1683" spans="56:62" ht="12.75">
      <c r="BD1683" s="11">
        <f t="shared" si="281"/>
        <v>0</v>
      </c>
      <c r="BE1683" s="11">
        <f t="shared" si="282"/>
        <v>0</v>
      </c>
      <c r="BF1683" s="11">
        <f t="shared" si="283"/>
        <v>0</v>
      </c>
      <c r="BG1683" s="11">
        <f t="shared" si="284"/>
        <v>0</v>
      </c>
      <c r="BH1683" s="11">
        <f t="shared" si="285"/>
        <v>0</v>
      </c>
      <c r="BI1683" s="11">
        <f t="shared" si="286"/>
        <v>0</v>
      </c>
      <c r="BJ1683" s="11">
        <f t="shared" si="287"/>
        <v>0</v>
      </c>
    </row>
    <row r="1684" spans="56:62" ht="12.75">
      <c r="BD1684" s="11">
        <f t="shared" si="281"/>
        <v>0</v>
      </c>
      <c r="BE1684" s="11">
        <f t="shared" si="282"/>
        <v>0</v>
      </c>
      <c r="BF1684" s="11">
        <f t="shared" si="283"/>
        <v>0</v>
      </c>
      <c r="BG1684" s="11">
        <f t="shared" si="284"/>
        <v>0</v>
      </c>
      <c r="BH1684" s="11">
        <f t="shared" si="285"/>
        <v>0</v>
      </c>
      <c r="BI1684" s="11">
        <f t="shared" si="286"/>
        <v>0</v>
      </c>
      <c r="BJ1684" s="11">
        <f t="shared" si="287"/>
        <v>0</v>
      </c>
    </row>
    <row r="1685" spans="56:62" ht="12.75">
      <c r="BD1685" s="11">
        <f t="shared" si="281"/>
        <v>0</v>
      </c>
      <c r="BE1685" s="11">
        <f t="shared" si="282"/>
        <v>0</v>
      </c>
      <c r="BF1685" s="11">
        <f t="shared" si="283"/>
        <v>0</v>
      </c>
      <c r="BG1685" s="11">
        <f t="shared" si="284"/>
        <v>0</v>
      </c>
      <c r="BH1685" s="11">
        <f t="shared" si="285"/>
        <v>0</v>
      </c>
      <c r="BI1685" s="11">
        <f t="shared" si="286"/>
        <v>0</v>
      </c>
      <c r="BJ1685" s="11">
        <f t="shared" si="287"/>
        <v>0</v>
      </c>
    </row>
    <row r="1686" spans="56:62" ht="12.75">
      <c r="BD1686" s="11">
        <f t="shared" si="281"/>
        <v>0</v>
      </c>
      <c r="BE1686" s="11">
        <f t="shared" si="282"/>
        <v>0</v>
      </c>
      <c r="BF1686" s="11">
        <f t="shared" si="283"/>
        <v>0</v>
      </c>
      <c r="BG1686" s="11">
        <f t="shared" si="284"/>
        <v>0</v>
      </c>
      <c r="BH1686" s="11">
        <f t="shared" si="285"/>
        <v>0</v>
      </c>
      <c r="BI1686" s="11">
        <f t="shared" si="286"/>
        <v>0</v>
      </c>
      <c r="BJ1686" s="11">
        <f t="shared" si="287"/>
        <v>0</v>
      </c>
    </row>
    <row r="1687" spans="56:62" ht="12.75">
      <c r="BD1687" s="11">
        <f t="shared" si="281"/>
        <v>0</v>
      </c>
      <c r="BE1687" s="11">
        <f t="shared" si="282"/>
        <v>0</v>
      </c>
      <c r="BF1687" s="11">
        <f t="shared" si="283"/>
        <v>0</v>
      </c>
      <c r="BG1687" s="11">
        <f t="shared" si="284"/>
        <v>0</v>
      </c>
      <c r="BH1687" s="11">
        <f t="shared" si="285"/>
        <v>0</v>
      </c>
      <c r="BI1687" s="11">
        <f t="shared" si="286"/>
        <v>0</v>
      </c>
      <c r="BJ1687" s="11">
        <f t="shared" si="287"/>
        <v>0</v>
      </c>
    </row>
    <row r="1688" spans="56:62" ht="12.75">
      <c r="BD1688" s="11">
        <f t="shared" si="281"/>
        <v>0</v>
      </c>
      <c r="BE1688" s="11">
        <f t="shared" si="282"/>
        <v>0</v>
      </c>
      <c r="BF1688" s="11">
        <f t="shared" si="283"/>
        <v>0</v>
      </c>
      <c r="BG1688" s="11">
        <f t="shared" si="284"/>
        <v>0</v>
      </c>
      <c r="BH1688" s="11">
        <f t="shared" si="285"/>
        <v>0</v>
      </c>
      <c r="BI1688" s="11">
        <f t="shared" si="286"/>
        <v>0</v>
      </c>
      <c r="BJ1688" s="11">
        <f t="shared" si="287"/>
        <v>0</v>
      </c>
    </row>
    <row r="1689" spans="56:62" ht="12.75">
      <c r="BD1689" s="11">
        <f t="shared" si="281"/>
        <v>0</v>
      </c>
      <c r="BE1689" s="11">
        <f t="shared" si="282"/>
        <v>0</v>
      </c>
      <c r="BF1689" s="11">
        <f t="shared" si="283"/>
        <v>0</v>
      </c>
      <c r="BG1689" s="11">
        <f t="shared" si="284"/>
        <v>0</v>
      </c>
      <c r="BH1689" s="11">
        <f t="shared" si="285"/>
        <v>0</v>
      </c>
      <c r="BI1689" s="11">
        <f t="shared" si="286"/>
        <v>0</v>
      </c>
      <c r="BJ1689" s="11">
        <f t="shared" si="287"/>
        <v>0</v>
      </c>
    </row>
    <row r="1690" spans="56:62" ht="12.75">
      <c r="BD1690" s="11">
        <f t="shared" si="281"/>
        <v>0</v>
      </c>
      <c r="BE1690" s="11">
        <f t="shared" si="282"/>
        <v>0</v>
      </c>
      <c r="BF1690" s="11">
        <f t="shared" si="283"/>
        <v>0</v>
      </c>
      <c r="BG1690" s="11">
        <f t="shared" si="284"/>
        <v>0</v>
      </c>
      <c r="BH1690" s="11">
        <f t="shared" si="285"/>
        <v>0</v>
      </c>
      <c r="BI1690" s="11">
        <f t="shared" si="286"/>
        <v>0</v>
      </c>
      <c r="BJ1690" s="11">
        <f t="shared" si="287"/>
        <v>0</v>
      </c>
    </row>
    <row r="1691" spans="56:62" ht="12.75">
      <c r="BD1691" s="11">
        <f t="shared" si="281"/>
        <v>0</v>
      </c>
      <c r="BE1691" s="11">
        <f t="shared" si="282"/>
        <v>0</v>
      </c>
      <c r="BF1691" s="11">
        <f t="shared" si="283"/>
        <v>0</v>
      </c>
      <c r="BG1691" s="11">
        <f t="shared" si="284"/>
        <v>0</v>
      </c>
      <c r="BH1691" s="11">
        <f t="shared" si="285"/>
        <v>0</v>
      </c>
      <c r="BI1691" s="11">
        <f t="shared" si="286"/>
        <v>0</v>
      </c>
      <c r="BJ1691" s="11">
        <f t="shared" si="287"/>
        <v>0</v>
      </c>
    </row>
    <row r="1692" spans="56:62" ht="12.75">
      <c r="BD1692" s="11">
        <f t="shared" si="281"/>
        <v>0</v>
      </c>
      <c r="BE1692" s="11">
        <f t="shared" si="282"/>
        <v>0</v>
      </c>
      <c r="BF1692" s="11">
        <f t="shared" si="283"/>
        <v>0</v>
      </c>
      <c r="BG1692" s="11">
        <f t="shared" si="284"/>
        <v>0</v>
      </c>
      <c r="BH1692" s="11">
        <f t="shared" si="285"/>
        <v>0</v>
      </c>
      <c r="BI1692" s="11">
        <f t="shared" si="286"/>
        <v>0</v>
      </c>
      <c r="BJ1692" s="11">
        <f t="shared" si="287"/>
        <v>0</v>
      </c>
    </row>
    <row r="1693" spans="56:62" ht="12.75">
      <c r="BD1693" s="11">
        <f t="shared" si="281"/>
        <v>0</v>
      </c>
      <c r="BE1693" s="11">
        <f t="shared" si="282"/>
        <v>0</v>
      </c>
      <c r="BF1693" s="11">
        <f t="shared" si="283"/>
        <v>0</v>
      </c>
      <c r="BG1693" s="11">
        <f t="shared" si="284"/>
        <v>0</v>
      </c>
      <c r="BH1693" s="11">
        <f t="shared" si="285"/>
        <v>0</v>
      </c>
      <c r="BI1693" s="11">
        <f t="shared" si="286"/>
        <v>0</v>
      </c>
      <c r="BJ1693" s="11">
        <f t="shared" si="287"/>
        <v>0</v>
      </c>
    </row>
  </sheetData>
  <mergeCells count="45">
    <mergeCell ref="R4:S4"/>
    <mergeCell ref="T4:U4"/>
    <mergeCell ref="V4:W4"/>
    <mergeCell ref="J3:K3"/>
    <mergeCell ref="L3:M3"/>
    <mergeCell ref="AT4:AU4"/>
    <mergeCell ref="N3:O3"/>
    <mergeCell ref="X4:Y4"/>
    <mergeCell ref="P4:Q4"/>
    <mergeCell ref="P3:S3"/>
    <mergeCell ref="T3:W3"/>
    <mergeCell ref="X3:AA3"/>
    <mergeCell ref="Z4:AA4"/>
    <mergeCell ref="AR3:AU3"/>
    <mergeCell ref="AH4:AI4"/>
    <mergeCell ref="AB3:AE3"/>
    <mergeCell ref="AF3:AI3"/>
    <mergeCell ref="AJ3:AM3"/>
    <mergeCell ref="AN3:AQ3"/>
    <mergeCell ref="A3:A6"/>
    <mergeCell ref="C3:C6"/>
    <mergeCell ref="E3:E5"/>
    <mergeCell ref="F3:F5"/>
    <mergeCell ref="B3:B5"/>
    <mergeCell ref="D3:D6"/>
    <mergeCell ref="AB4:AC4"/>
    <mergeCell ref="BJ3:BJ6"/>
    <mergeCell ref="AN4:AO4"/>
    <mergeCell ref="AF4:AG4"/>
    <mergeCell ref="AP4:AQ4"/>
    <mergeCell ref="AR4:AS4"/>
    <mergeCell ref="AD4:AE4"/>
    <mergeCell ref="AJ4:AK4"/>
    <mergeCell ref="AL4:AM4"/>
    <mergeCell ref="AV4:AW4"/>
    <mergeCell ref="A1:BJ1"/>
    <mergeCell ref="BK3:BK6"/>
    <mergeCell ref="BF3:BG4"/>
    <mergeCell ref="BH3:BI4"/>
    <mergeCell ref="AX4:AY4"/>
    <mergeCell ref="AZ4:BA4"/>
    <mergeCell ref="BB4:BC4"/>
    <mergeCell ref="BD3:BE4"/>
    <mergeCell ref="AZ3:BC3"/>
    <mergeCell ref="AV3:AY3"/>
  </mergeCells>
  <printOptions/>
  <pageMargins left="0.75" right="0.75" top="1" bottom="1" header="0.5" footer="0.5"/>
  <pageSetup horizontalDpi="600" verticalDpi="600" orientation="landscape" paperSize="9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2004-11-01T13:15:05Z</dcterms:modified>
  <cp:category/>
  <cp:version/>
  <cp:contentType/>
  <cp:contentStatus/>
</cp:coreProperties>
</file>