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 Profs</author>
  </authors>
  <commentList>
    <comment ref="BE36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103546</t>
        </r>
      </text>
    </comment>
    <comment ref="AG36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E36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0</t>
        </r>
      </text>
    </comment>
    <comment ref="AF38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G38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G38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G38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G38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G42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E44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27</t>
        </r>
      </text>
    </comment>
    <comment ref="AG9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G35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46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46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46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46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BE50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5</t>
        </r>
      </text>
    </comment>
    <comment ref="BF50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5</t>
        </r>
      </text>
    </comment>
    <comment ref="BI50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5</t>
        </r>
      </text>
    </comment>
    <comment ref="BJ50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5</t>
        </r>
      </text>
    </comment>
    <comment ref="BF62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33</t>
        </r>
      </text>
    </comment>
    <comment ref="BH62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0</t>
        </r>
      </text>
    </comment>
    <comment ref="BJ62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33</t>
        </r>
      </text>
    </comment>
    <comment ref="BF63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103</t>
        </r>
      </text>
    </comment>
    <comment ref="BH63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0</t>
        </r>
      </text>
    </comment>
    <comment ref="BJ63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103</t>
        </r>
      </text>
    </comment>
    <comment ref="AF64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4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5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6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6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6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6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6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  <comment ref="AF66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leesbaar.</t>
        </r>
      </text>
    </comment>
  </commentList>
</comments>
</file>

<file path=xl/sharedStrings.xml><?xml version="1.0" encoding="utf-8"?>
<sst xmlns="http://schemas.openxmlformats.org/spreadsheetml/2006/main" count="1353" uniqueCount="482">
  <si>
    <t>Gemeente</t>
  </si>
  <si>
    <t>Image nummer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</si>
  <si>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</si>
  <si>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</si>
  <si>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</si>
  <si>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</si>
  <si>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</si>
  <si>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</si>
  <si>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</si>
  <si>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</si>
  <si>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</si>
  <si>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</si>
  <si>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</si>
  <si>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</si>
  <si>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</si>
  <si>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</si>
  <si>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</si>
  <si>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</si>
  <si>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</si>
  <si>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</si>
  <si>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</si>
  <si>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</si>
  <si>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</si>
  <si>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</si>
  <si>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</si>
  <si>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</si>
  <si>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</si>
  <si>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</si>
  <si>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</si>
  <si>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I</t>
  </si>
  <si>
    <t>Aardewerk, diamant, glas, kalk, steenen, enz.</t>
  </si>
  <si>
    <t>a.</t>
  </si>
  <si>
    <t>Aardewerk en porcelein.</t>
  </si>
  <si>
    <t>Fabricage van aardewerk (incl. porcelien, terracotta, kachelbakkers, pottenbakkers enz.)</t>
  </si>
  <si>
    <t>A</t>
  </si>
  <si>
    <t>D</t>
  </si>
  <si>
    <t>d.</t>
  </si>
  <si>
    <t>Cement, gips, kalk, kiezel, klei, tras, enz.</t>
  </si>
  <si>
    <t>Fabricage van cement</t>
  </si>
  <si>
    <t>Fabricage van kalk</t>
  </si>
  <si>
    <t>e.</t>
  </si>
  <si>
    <t>Steenen, dakpannen, draineerbuizen, enz.</t>
  </si>
  <si>
    <t>Fabricage van steen (molensteen, steenbakkers, tegelbakkers)</t>
  </si>
  <si>
    <t>B</t>
  </si>
  <si>
    <t>C</t>
  </si>
  <si>
    <t>Totaal voor I</t>
  </si>
  <si>
    <t>Totaal voor groep I</t>
  </si>
  <si>
    <t>II</t>
  </si>
  <si>
    <t>Boek- en steendrukkerij, hout, koper, staalgravure, photographie, enz.</t>
  </si>
  <si>
    <t>Boekdrukkerij, lettervervaardiging enz. (incl. landsdrukkerij)</t>
  </si>
  <si>
    <t>Boekbinders</t>
  </si>
  <si>
    <t>Boekdrukkers</t>
  </si>
  <si>
    <t>Letterzetters</t>
  </si>
  <si>
    <t>c.</t>
  </si>
  <si>
    <t>Photographie, enz.</t>
  </si>
  <si>
    <t>Photograven</t>
  </si>
  <si>
    <t>Totaal voor II</t>
  </si>
  <si>
    <t>Totaal voor groep II</t>
  </si>
  <si>
    <t>III</t>
  </si>
  <si>
    <t>Bouwbedrijven (incl. reiniging van gebouwen en aanleggen, onderhouden en reinigen van wegen en straten, ook gemeentelijke dienst).</t>
  </si>
  <si>
    <t>Gas- en waterleiding, enz.</t>
  </si>
  <si>
    <t>Aanleggers gas- en waterleiding</t>
  </si>
  <si>
    <t>Waterleidingexploitatie</t>
  </si>
  <si>
    <t>b.</t>
  </si>
  <si>
    <t>Bouw van huizen, molens, enz.</t>
  </si>
  <si>
    <t>Architecten</t>
  </si>
  <si>
    <t>Dekkers (lei-, pannen-, stroo- en riet-)</t>
  </si>
  <si>
    <t>Loodgieters</t>
  </si>
  <si>
    <t>Metselaars</t>
  </si>
  <si>
    <t>Molenmakers</t>
  </si>
  <si>
    <t>Opperlieden</t>
  </si>
  <si>
    <t>Timmerlieden</t>
  </si>
  <si>
    <t>Afwerken van huizen, enz.</t>
  </si>
  <si>
    <t>Behangers</t>
  </si>
  <si>
    <t>Huisschilders</t>
  </si>
  <si>
    <t>Stukadoors</t>
  </si>
  <si>
    <t>Openbare werken.</t>
  </si>
  <si>
    <t>Aannemers</t>
  </si>
  <si>
    <t>Aardwerkers</t>
  </si>
  <si>
    <t>Duikers</t>
  </si>
  <si>
    <t>Dijkwerken</t>
  </si>
  <si>
    <t>Opzichters</t>
  </si>
  <si>
    <t>Polderwerkers</t>
  </si>
  <si>
    <t>Straatmakers</t>
  </si>
  <si>
    <t>Wegwerkers</t>
  </si>
  <si>
    <t>Reiniging van bouwwerken, wegen en straten.</t>
  </si>
  <si>
    <t>Aschkarlieden</t>
  </si>
  <si>
    <t>Baggerlieden</t>
  </si>
  <si>
    <t>Openbare reiniging</t>
  </si>
  <si>
    <t>Schoorsteenvegers</t>
  </si>
  <si>
    <t>Straatvegers</t>
  </si>
  <si>
    <t>IX</t>
  </si>
  <si>
    <t>Apothekers (bedienden)</t>
  </si>
  <si>
    <t>Fabricage van ouwels</t>
  </si>
  <si>
    <t>Mest- en dierlijke afvalstoffen.</t>
  </si>
  <si>
    <t>Fabricage van kunstmest</t>
  </si>
  <si>
    <t>Verfstoffen, enz.</t>
  </si>
  <si>
    <t>Fabricage van meekrap</t>
  </si>
  <si>
    <t>Totaal voor IV</t>
  </si>
  <si>
    <t>Totaal voor groep IV</t>
  </si>
  <si>
    <t>Hout-, kurk-, stroobewerking, snij- en draaiwerk van verschillende stoffen, enz.</t>
  </si>
  <si>
    <t>Hout.</t>
  </si>
  <si>
    <t>Fabricage van houtwaren</t>
  </si>
  <si>
    <t>Fabricage van meubels (meubelmakers)</t>
  </si>
  <si>
    <t>Fabricage van stoelen</t>
  </si>
  <si>
    <t>Houthakkers</t>
  </si>
  <si>
    <t>Houtzagers</t>
  </si>
  <si>
    <t>Klompenmakers</t>
  </si>
  <si>
    <t>Kuipers</t>
  </si>
  <si>
    <t>Kurk-, stroo-, borstelwerk; vlechtwerk van verschillende stoffen.</t>
  </si>
  <si>
    <t>Fabricage van borstels</t>
  </si>
  <si>
    <t>Fabricage van manden en mandenwerk</t>
  </si>
  <si>
    <t>Fabricage van matten</t>
  </si>
  <si>
    <t>Stoelenmatters</t>
  </si>
  <si>
    <t>Snij- en draaiwerk van verschillende stoffen.</t>
  </si>
  <si>
    <t>Draaiers (hout-, been-, ivoor-, enz)</t>
  </si>
  <si>
    <t>Totaal voor V</t>
  </si>
  <si>
    <t>Totaal voor groep V</t>
  </si>
  <si>
    <t>VI</t>
  </si>
  <si>
    <t>Kleeding en reiniging.</t>
  </si>
  <si>
    <t>Kleeding, bedden, haarwerk.</t>
  </si>
  <si>
    <t>Fabricage van bedden en matrassen</t>
  </si>
  <si>
    <t>Fabricage van hoeden en petten</t>
  </si>
  <si>
    <t>Fabricage van parapluien</t>
  </si>
  <si>
    <t>Hoedenmakers</t>
  </si>
  <si>
    <t>Kleermakers</t>
  </si>
  <si>
    <t>Modisten</t>
  </si>
  <si>
    <t>Mutsenmaaksters</t>
  </si>
  <si>
    <t>Naaisters</t>
  </si>
  <si>
    <t>Reiniging, bleekerij, ververij.</t>
  </si>
  <si>
    <t>Bad- en zweminrichtingen</t>
  </si>
  <si>
    <t>Barbiers</t>
  </si>
  <si>
    <t>Mutsenwasschers</t>
  </si>
  <si>
    <t>Stoffenververs</t>
  </si>
  <si>
    <t>Strijksters</t>
  </si>
  <si>
    <t>Waschlieden</t>
  </si>
  <si>
    <t>Totaal voor VI</t>
  </si>
  <si>
    <t>Totaal voor groep VI</t>
  </si>
  <si>
    <t>VII</t>
  </si>
  <si>
    <t>Kunstnijverheid.</t>
  </si>
  <si>
    <t>Naaldwerk en andere.</t>
  </si>
  <si>
    <t>Borduursters</t>
  </si>
  <si>
    <t>Borduurwerkers</t>
  </si>
  <si>
    <t>Kantwerksters</t>
  </si>
  <si>
    <t>Totaal voor VII</t>
  </si>
  <si>
    <t>Totaal voor groep VII</t>
  </si>
  <si>
    <t>VIII</t>
  </si>
  <si>
    <t>Leder, wasdoek, caoutchouc, enz.</t>
  </si>
  <si>
    <t>Leder.</t>
  </si>
  <si>
    <t>Fabricage van lederwaren</t>
  </si>
  <si>
    <t>Fabricage van schoenen (schoenmakers)</t>
  </si>
  <si>
    <t>Leerlooiers</t>
  </si>
  <si>
    <t xml:space="preserve"> Leerlooiers</t>
  </si>
  <si>
    <t>Huidenzouters</t>
  </si>
  <si>
    <t>Zadelmakers</t>
  </si>
  <si>
    <t>Totaal voor VIII</t>
  </si>
  <si>
    <t>Totaal voor groep VIII</t>
  </si>
  <si>
    <t>Steenkolen en turf (mijnwerk en fabricage).</t>
  </si>
  <si>
    <t>Kolenwerkers</t>
  </si>
  <si>
    <t>Zoutbewerking.</t>
  </si>
  <si>
    <t>Zoutzieders</t>
  </si>
  <si>
    <t>Totaal voor IX</t>
  </si>
  <si>
    <t>Totaal voor groep IX</t>
  </si>
  <si>
    <t>X</t>
  </si>
  <si>
    <t>Metalen. (bewerking van)</t>
  </si>
  <si>
    <t>Edele metalen en munten.</t>
  </si>
  <si>
    <t>Goudsmeden</t>
  </si>
  <si>
    <t>Juweliers</t>
  </si>
  <si>
    <t>Niet-edele metalen (behalve ijzer.)</t>
  </si>
  <si>
    <t>Blikslagers</t>
  </si>
  <si>
    <t>Ketelmakers</t>
  </si>
  <si>
    <t>Koperslagers</t>
  </si>
  <si>
    <t>Tingieters</t>
  </si>
  <si>
    <t>Ijzer en staal.</t>
  </si>
  <si>
    <t>Hoefsmeden</t>
  </si>
  <si>
    <t>Smeden en slotenmakers</t>
  </si>
  <si>
    <t>Totaal voor X</t>
  </si>
  <si>
    <t>Totaal voor groep X</t>
  </si>
  <si>
    <t>XII</t>
  </si>
  <si>
    <t>Scheepsbouw, vervaardiging van rijtuigen enz.</t>
  </si>
  <si>
    <t>Scheepsbouw (incl. marine-inrichtingen.)</t>
  </si>
  <si>
    <t>Scheepmakers</t>
  </si>
  <si>
    <t>Rijtuigen, enz.</t>
  </si>
  <si>
    <t>Fabricage van rijtuigen</t>
  </si>
  <si>
    <t>Fabricage van wagens (wagenmakers)</t>
  </si>
  <si>
    <t>Totaal voor XII</t>
  </si>
  <si>
    <t>Totaal voor groep XII</t>
  </si>
  <si>
    <t>XIII</t>
  </si>
  <si>
    <t>Stoom- en andere werktuigen, toestellen, instrumenten, oorlogsmaterieel, enz.</t>
  </si>
  <si>
    <t>Instrumenten.</t>
  </si>
  <si>
    <t>Horlogemakers</t>
  </si>
  <si>
    <t>Scharenslijpers</t>
  </si>
  <si>
    <t>Werktuigkundigen (instrumentmakers)</t>
  </si>
  <si>
    <t>Totaal voor XIII</t>
  </si>
  <si>
    <t>Totaal voor groep XIII</t>
  </si>
  <si>
    <t>XIV</t>
  </si>
  <si>
    <t>Textiele nijverheid.</t>
  </si>
  <si>
    <t>Weverij, breierij, enz.</t>
  </si>
  <si>
    <t>Breisters</t>
  </si>
  <si>
    <t>Fabricage van kousen</t>
  </si>
  <si>
    <t>Fabricage van tricot</t>
  </si>
  <si>
    <t>Nettenbreiers</t>
  </si>
  <si>
    <t>Appréteerderij, bleekerij, drukkerij, ververij, enz.</t>
  </si>
  <si>
    <t>Blauwververs</t>
  </si>
  <si>
    <t>Zeilmakerij en touwslagerij.</t>
  </si>
  <si>
    <t>Fabricage van touw</t>
  </si>
  <si>
    <t>Fabricage van vlas</t>
  </si>
  <si>
    <t>Zeilmakers</t>
  </si>
  <si>
    <t>Totaal voor XIV</t>
  </si>
  <si>
    <t>Totaal voor groep XIV</t>
  </si>
  <si>
    <t>XV</t>
  </si>
  <si>
    <t>Verlichting, olie, vet, zeep,enz.</t>
  </si>
  <si>
    <t>Fabricage van electiriteit</t>
  </si>
  <si>
    <t>Fabricage van gas</t>
  </si>
  <si>
    <t>Fabricage van kaarsen</t>
  </si>
  <si>
    <t>Olie, vernis, vet, zeep, enz.</t>
  </si>
  <si>
    <t>Fabricage van olie (olieslagers)</t>
  </si>
  <si>
    <t>Totaal voor XV</t>
  </si>
  <si>
    <t>Totaal voor groep XV</t>
  </si>
  <si>
    <t>XVI</t>
  </si>
  <si>
    <t>Voedings- en genotsmiddelen.</t>
  </si>
  <si>
    <t>Grutterijen, meelmaolens, enz.</t>
  </si>
  <si>
    <t>Fabricage van meel</t>
  </si>
  <si>
    <t>Grutters</t>
  </si>
  <si>
    <t>Molenaars (meel-, rijst-, enz.)</t>
  </si>
  <si>
    <t>Brood- en beschuitbakkers</t>
  </si>
  <si>
    <t>Confiseurs</t>
  </si>
  <si>
    <t>Fabricage van suikerwerken</t>
  </si>
  <si>
    <t>Koek- en banketbakkers</t>
  </si>
  <si>
    <t>Beetwortelsuikerfabrieken en suikerrafinaderijen.</t>
  </si>
  <si>
    <t>Fabricage van beetwortelsuiker</t>
  </si>
  <si>
    <t>Suikerrafinadeurs</t>
  </si>
  <si>
    <t>h.</t>
  </si>
  <si>
    <t>Vleeschbewerking.</t>
  </si>
  <si>
    <t>Poeliers</t>
  </si>
  <si>
    <t>Spekslagers</t>
  </si>
  <si>
    <t>Vleeschhouwers</t>
  </si>
  <si>
    <t>k.</t>
  </si>
  <si>
    <t>Boter- en kaasbereiding.</t>
  </si>
  <si>
    <t>Boterboeren</t>
  </si>
  <si>
    <t>Fabricage van boter</t>
  </si>
  <si>
    <t>Fabricage van boter en kaas</t>
  </si>
  <si>
    <t>n.</t>
  </si>
  <si>
    <t>Brouwerij, azijnmakerij, enz.</t>
  </si>
  <si>
    <t>Bierbrouwers</t>
  </si>
  <si>
    <t>o.</t>
  </si>
  <si>
    <t>Tabakbewerking.</t>
  </si>
  <si>
    <t>Fabricage vn sigaren en tabak</t>
  </si>
  <si>
    <t>Totaal voor XVI</t>
  </si>
  <si>
    <t>Totaal voor groep</t>
  </si>
  <si>
    <t>XVII</t>
  </si>
  <si>
    <t>Landbouwbedrijven.</t>
  </si>
  <si>
    <t>Land- of akkerbouw.</t>
  </si>
  <si>
    <t>Landbouwers</t>
  </si>
  <si>
    <t>Veeteelt (incl. alle dieren-, paardenfokkerij, vogelteelt enz)</t>
  </si>
  <si>
    <t>Eendenkooihouders</t>
  </si>
  <si>
    <t>Hengstensnijders</t>
  </si>
  <si>
    <t>Paardenfokkers</t>
  </si>
  <si>
    <t>Schaapherders</t>
  </si>
  <si>
    <t>Veefokkers</t>
  </si>
  <si>
    <t>Veehouders (melkboeren)</t>
  </si>
  <si>
    <t>Tuinbouw, warmoezerij, ooft- en bloemkweekerij (incl. bollencultuur).</t>
  </si>
  <si>
    <t>Bloembollenkweekers</t>
  </si>
  <si>
    <t>Tuinlieden (warmoeziers)</t>
  </si>
  <si>
    <t>Houtteelt (incl. boschbouw).</t>
  </si>
  <si>
    <t>Boomkweekers</t>
  </si>
  <si>
    <t>Boomsnoeiers</t>
  </si>
  <si>
    <t>Boscharbeiders</t>
  </si>
  <si>
    <t>Totaal voor XVII</t>
  </si>
  <si>
    <t>Totaal voor groep XVII</t>
  </si>
  <si>
    <t>XVIII</t>
  </si>
  <si>
    <t>Visscherij (incl. vischkweekerij) en jacht.</t>
  </si>
  <si>
    <t>Zeevisscherij</t>
  </si>
  <si>
    <t>Arbeiders mosselcultuur</t>
  </si>
  <si>
    <t>Haringvisschers</t>
  </si>
  <si>
    <t>Oesterputhouders</t>
  </si>
  <si>
    <t>Schelpenvisschers</t>
  </si>
  <si>
    <t>Zeevisschers</t>
  </si>
  <si>
    <t>Visscherij in binnenwateren.</t>
  </si>
  <si>
    <t>Visschers</t>
  </si>
  <si>
    <t>Jacht.</t>
  </si>
  <si>
    <t>Jachtopzieners</t>
  </si>
  <si>
    <t>Jagers</t>
  </si>
  <si>
    <t>Totaal voor XVIII</t>
  </si>
  <si>
    <t>Totaal voor groep XVIII</t>
  </si>
  <si>
    <t>XIX</t>
  </si>
  <si>
    <t>Warenhandel.</t>
  </si>
  <si>
    <t>Handel in grondstoffen.</t>
  </si>
  <si>
    <t>Kooplieden</t>
  </si>
  <si>
    <t>Winkeliers</t>
  </si>
  <si>
    <t>Handel in voorwerpen van kleeding.</t>
  </si>
  <si>
    <t>Winkelbedienden</t>
  </si>
  <si>
    <t>Handel in voorwerpen van voeding en genot.</t>
  </si>
  <si>
    <t>Broodventers</t>
  </si>
  <si>
    <t>Depôthouders</t>
  </si>
  <si>
    <t>Handel in voorwerpen van woning.</t>
  </si>
  <si>
    <t>Handel in boek- en kunstwerken (incl. dagbladen).</t>
  </si>
  <si>
    <t>Courantenverhuurders</t>
  </si>
  <si>
    <t>f.</t>
  </si>
  <si>
    <t>Handel in luxe artikelen.</t>
  </si>
  <si>
    <t>g.</t>
  </si>
  <si>
    <t>Handel in levend vee en gevogelte.</t>
  </si>
  <si>
    <t xml:space="preserve">Arbeiders </t>
  </si>
  <si>
    <t>Handel in andere waren.</t>
  </si>
  <si>
    <t>Arbeiders</t>
  </si>
  <si>
    <t>Kramers en rondventers</t>
  </si>
  <si>
    <t>Machinenverhuurders</t>
  </si>
  <si>
    <t>Magazijn- en pakhuisknechts</t>
  </si>
  <si>
    <t>Tagrijnen (oudroestverkoopers)</t>
  </si>
  <si>
    <t>Totaal voor XIX</t>
  </si>
  <si>
    <t>Totaal voor groep XIX</t>
  </si>
  <si>
    <t>XX</t>
  </si>
  <si>
    <t>Verkeerswezen.</t>
  </si>
  <si>
    <t>Spoor en tram.</t>
  </si>
  <si>
    <t>Beambten</t>
  </si>
  <si>
    <t>Directeuren</t>
  </si>
  <si>
    <t>Strandwerkers</t>
  </si>
  <si>
    <t>Totaal voor III</t>
  </si>
  <si>
    <t>Totaal voor groep III</t>
  </si>
  <si>
    <t>Andere vervoermiddelen te land.</t>
  </si>
  <si>
    <t>Huurkoetsiers</t>
  </si>
  <si>
    <t>Voerlieden</t>
  </si>
  <si>
    <t>Zeevaart.</t>
  </si>
  <si>
    <t>Ankerzetters</t>
  </si>
  <si>
    <t>Commissarissen van stoombooten</t>
  </si>
  <si>
    <t>Gezagvoerders</t>
  </si>
  <si>
    <t>Loodsen (particulieren</t>
  </si>
  <si>
    <t>Machinisten (stoomvaart)</t>
  </si>
  <si>
    <t>Matrozen</t>
  </si>
  <si>
    <t>Stokers</t>
  </si>
  <si>
    <t>Stuurlieden</t>
  </si>
  <si>
    <t>Binnenscheepvaart.</t>
  </si>
  <si>
    <t>Commissarissen van beurtveeren</t>
  </si>
  <si>
    <t>Schippers</t>
  </si>
  <si>
    <t>Schuitenjagers</t>
  </si>
  <si>
    <t>Veerlieden</t>
  </si>
  <si>
    <t>Posterij, telegraphie en telephonie.</t>
  </si>
  <si>
    <t>Brievenbestellers</t>
  </si>
  <si>
    <t>Postambtenaren en beambten</t>
  </si>
  <si>
    <t>Telegraphieambtenaren en beambten</t>
  </si>
  <si>
    <t>Telegrambestellers</t>
  </si>
  <si>
    <t>Telephoonbeambten</t>
  </si>
  <si>
    <t>Expeditie, vrachters, bestellers, sjouwerlieden enz.</t>
  </si>
  <si>
    <t>Bestelhuishouders en dienstverrichtingen</t>
  </si>
  <si>
    <t>Expediteurs</t>
  </si>
  <si>
    <t>Kruiers</t>
  </si>
  <si>
    <t>Loopknechts en pakkendragers</t>
  </si>
  <si>
    <t>Sjouwerlieden</t>
  </si>
  <si>
    <t>Logement- en koffiehuishouderij, tapperij, enz.</t>
  </si>
  <si>
    <t>Bierhuishouders</t>
  </si>
  <si>
    <t>Buffetchefs en juffrouwen</t>
  </si>
  <si>
    <t>Commensalenhouders</t>
  </si>
  <si>
    <t>Hôtel- en logementhouders</t>
  </si>
  <si>
    <t>Koffiehuishouders</t>
  </si>
  <si>
    <t>Kellners en kellnerinnen</t>
  </si>
  <si>
    <t>Restaurateurs</t>
  </si>
  <si>
    <t>Tappers (incl. herbergiers)</t>
  </si>
  <si>
    <t>Andere bedrijven.</t>
  </si>
  <si>
    <t>Boden (geen beambten en openbare dienst)</t>
  </si>
  <si>
    <t>Hofmeesters op schepen</t>
  </si>
  <si>
    <t>Wakers voor schepen en booten</t>
  </si>
  <si>
    <t>Totaal voor XX</t>
  </si>
  <si>
    <t>Totaal voor groep XX</t>
  </si>
  <si>
    <t>XXII</t>
  </si>
  <si>
    <t>Verzekeringswezen.</t>
  </si>
  <si>
    <t>Levensverzekering.</t>
  </si>
  <si>
    <t>Agenten</t>
  </si>
  <si>
    <t>Andere verzekeringen.</t>
  </si>
  <si>
    <t>Totaal voor XXII</t>
  </si>
  <si>
    <t>Totaal voor groep XXII</t>
  </si>
  <si>
    <t>XXIII</t>
  </si>
  <si>
    <t>Grondstoffen.</t>
  </si>
  <si>
    <t>Commissionairs</t>
  </si>
  <si>
    <t>Voorwerpen van kleeding.</t>
  </si>
  <si>
    <t>Voorwerpen van voeding en genot.</t>
  </si>
  <si>
    <t>Makelaars</t>
  </si>
  <si>
    <t>Levend vee en gevogelte.</t>
  </si>
  <si>
    <t>Andere waren.</t>
  </si>
  <si>
    <t>Commissionairs in effecten</t>
  </si>
  <si>
    <t>Totaal voor XXIII</t>
  </si>
  <si>
    <t>Totaal voor groep XXIII</t>
  </si>
  <si>
    <t>XXIV</t>
  </si>
  <si>
    <t>Hulpbedrijven van den handel.</t>
  </si>
  <si>
    <t>Reizigers</t>
  </si>
  <si>
    <t>Graanfactoren</t>
  </si>
  <si>
    <t>Boek- en kunstwerken (incl. dagbladen).</t>
  </si>
  <si>
    <t>Colporteurs</t>
  </si>
  <si>
    <t>Andere.</t>
  </si>
  <si>
    <t>Uitroepers  bij verkoopingen</t>
  </si>
  <si>
    <t>Totaal voor XXIV</t>
  </si>
  <si>
    <t>Totaal voor groep XXIV</t>
  </si>
  <si>
    <t>XXV</t>
  </si>
  <si>
    <t>Vrije beroepen.</t>
  </si>
  <si>
    <t>a. Geneeskundigen</t>
  </si>
  <si>
    <t>b. Vroedvrouwen</t>
  </si>
  <si>
    <t>c. Bakers</t>
  </si>
  <si>
    <t>d. Veeartsen</t>
  </si>
  <si>
    <t>e. Advokaten en procureurs</t>
  </si>
  <si>
    <t>f. Ingenieurs en architecten</t>
  </si>
  <si>
    <t>g.  Kunstenaars en letterkundigen</t>
  </si>
  <si>
    <t>k.Administrateurs rentmeesters enz.</t>
  </si>
  <si>
    <t>i. Boekhouders, schrijvers, copiïsten</t>
  </si>
  <si>
    <t>k. Kunstenmakers, goochelaars</t>
  </si>
  <si>
    <t>n. Andere beroepen tot de publieke vermakelijkheden behooorende</t>
  </si>
  <si>
    <t>o. Andere beroepen niet onder een der vorige te rangschikken</t>
  </si>
  <si>
    <t>Totaal voor groep XXV</t>
  </si>
  <si>
    <t>XXVI</t>
  </si>
  <si>
    <t>Onderwijs (excl. Openbaar onderwijs).</t>
  </si>
  <si>
    <t>Bewaarschoolhouderessen (bijzondere)</t>
  </si>
  <si>
    <t>Huisonderwijzers</t>
  </si>
  <si>
    <t>Kweekelingen (lager onderwijs)</t>
  </si>
  <si>
    <t>Muziekonderwijzers (bijzondere scholen)</t>
  </si>
  <si>
    <t>Onderwijzers (Bijzondere scholen)</t>
  </si>
  <si>
    <t>Totaal voor groep XXVI</t>
  </si>
  <si>
    <t>XXVII</t>
  </si>
  <si>
    <t>Verpleging of verzorging van armen, ouden, zieken, gebrekkigen, invaliden, krankzinnigen, (incl. Rijksinrichtingen).</t>
  </si>
  <si>
    <t>Armvaders</t>
  </si>
  <si>
    <t>Weesvaders en weesmoeders</t>
  </si>
  <si>
    <t>Ziekenoppassers (buiten gestichten)</t>
  </si>
  <si>
    <t>Totaal voor groep XXVII</t>
  </si>
  <si>
    <t>XXVIII</t>
  </si>
  <si>
    <t>Huiselijke diensten (huis- en stalbedienden e.d.)</t>
  </si>
  <si>
    <t>Dienstboden</t>
  </si>
  <si>
    <t>Huisbewaarders</t>
  </si>
  <si>
    <t>Totaal voor groep XXVIII</t>
  </si>
  <si>
    <t>XXIX</t>
  </si>
  <si>
    <t>Losse werklieden en andere niet in een bepaald beroep arbeidenden</t>
  </si>
  <si>
    <t>Arbeiders zonder bepaald beroep (losse)</t>
  </si>
  <si>
    <t>Totaal voor groep XXIX</t>
  </si>
  <si>
    <t>XXX</t>
  </si>
  <si>
    <t>In dienst van den Staat (excl. Posterij, telegraphie, telephonie, landsdrukkerij en ander nijverheidsbedrijf).</t>
  </si>
  <si>
    <t>c. Rechts- en politiewezen (incl. notariaat)</t>
  </si>
  <si>
    <t>e. Sanitaire politie, toezicht op fabrieksarbeid stoomwezen</t>
  </si>
  <si>
    <t>f. Krijgswezen (incl. genees- en vee-artsenijkundige dienst:excl. Werkplaatsen van leger of marine)</t>
  </si>
  <si>
    <t>g. Financiewezen (Rekenkamer belastingen, kadaster muntwezen enz)</t>
  </si>
  <si>
    <t>h. Waterstaat</t>
  </si>
  <si>
    <t>i. Loods- haven- en bakenwezen</t>
  </si>
  <si>
    <t>k. Koloniale ambtenaren (met verlof en Nederland)</t>
  </si>
  <si>
    <t>l. Andere ambten of bedieningen</t>
  </si>
  <si>
    <t>Totaal voor groep XXX</t>
  </si>
  <si>
    <t>XXXI</t>
  </si>
  <si>
    <t>In dienst van eene provincie.</t>
  </si>
  <si>
    <t>a. Provinciale griffiën (incl. Commissarissen des Konings)</t>
  </si>
  <si>
    <t>b. Waterstaat</t>
  </si>
  <si>
    <t>c. Andere ambten of bedieningen</t>
  </si>
  <si>
    <t>Totaal voor groepXXXI</t>
  </si>
  <si>
    <t>XXXII</t>
  </si>
  <si>
    <t>a. Gemeentesecretariën (incl. burgemeesters)</t>
  </si>
  <si>
    <t>b. Politie en brandweer</t>
  </si>
  <si>
    <t>c. Financiën en balastingen</t>
  </si>
  <si>
    <t>d. Onderwijs (toezicht en onderwijzend personeel)</t>
  </si>
  <si>
    <t>e. Andere ambten of bedieningen</t>
  </si>
  <si>
    <t>Totaal voor XXXIII</t>
  </si>
  <si>
    <t>XXXIII</t>
  </si>
  <si>
    <t>In dienst van een waterschap.</t>
  </si>
  <si>
    <t>Totaal voor groep XXXIII</t>
  </si>
  <si>
    <t>XXXIV</t>
  </si>
  <si>
    <t>In dienst van een kerkgenootschap of kerkelijke gezindte.</t>
  </si>
  <si>
    <t>Bedienaren van den godsdienst.</t>
  </si>
  <si>
    <t>Geestelijken protestant</t>
  </si>
  <si>
    <t>Geestelijken katholiek</t>
  </si>
  <si>
    <t>Geestelijken pandere gezindten</t>
  </si>
  <si>
    <t>Godsdienstonderwijzers en andere daarmede in rang gelijk te stellen betrekkingen.</t>
  </si>
  <si>
    <t>Godsdienstonderwijzers protestant</t>
  </si>
  <si>
    <t>Andere ambten protestant</t>
  </si>
  <si>
    <t>Andere ambten katholiek</t>
  </si>
  <si>
    <t>Andere ambten gezindten</t>
  </si>
  <si>
    <t>Totaal voor groep XXXIV</t>
  </si>
  <si>
    <t>XXXV</t>
  </si>
  <si>
    <t>Gepensioneerden (uit openbare kerkelijke of particuliere kassen.)</t>
  </si>
  <si>
    <t>Gepensioneerden (uit alle kassen.)</t>
  </si>
  <si>
    <t>Totaal voor groep XXXV</t>
  </si>
  <si>
    <t>RECAPITULATIE</t>
  </si>
  <si>
    <t>I-XXIV</t>
  </si>
  <si>
    <t>XXV-XXXV</t>
  </si>
  <si>
    <t xml:space="preserve">Zonder beroep </t>
  </si>
  <si>
    <t xml:space="preserve">Totaal </t>
  </si>
  <si>
    <t>Glazenmakers</t>
  </si>
  <si>
    <t>Metalen, (winnen en eerste bewerking van) steenkolen, turf, zout, enz.</t>
  </si>
  <si>
    <t>Bakkerijen (brood-, banket-, suiker-, enz.)</t>
  </si>
  <si>
    <t>Tusschenhandel (commissiehandel, kassierderij, makelaardij enz.)</t>
  </si>
  <si>
    <t>Tabel 3. Verzameling der gemeenten beneneden 5000 inwoners.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</si>
</sst>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7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7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 textRotation="90" wrapText="1"/>
    </xf>
    <xf numFmtId="17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179" fontId="1" fillId="0" borderId="8" xfId="0" applyNumberFormat="1" applyFont="1" applyFill="1" applyBorder="1" applyAlignment="1">
      <alignment horizontal="center" vertical="center" wrapText="1"/>
    </xf>
    <xf numFmtId="179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4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9" customWidth="1"/>
    <col min="2" max="3" width="5.140625" style="9" customWidth="1"/>
    <col min="4" max="4" width="4.28125" style="9" customWidth="1"/>
    <col min="5" max="5" width="30.140625" style="9" customWidth="1"/>
    <col min="6" max="6" width="3.28125" style="9" hidden="1" customWidth="1"/>
    <col min="7" max="8" width="3.8515625" style="9" customWidth="1"/>
    <col min="9" max="10" width="6.00390625" style="9" bestFit="1" customWidth="1"/>
    <col min="11" max="56" width="4.7109375" style="9" customWidth="1"/>
    <col min="57" max="57" width="6.00390625" style="11" bestFit="1" customWidth="1"/>
    <col min="58" max="58" width="6.28125" style="11" customWidth="1"/>
    <col min="59" max="59" width="6.00390625" style="11" bestFit="1" customWidth="1"/>
    <col min="60" max="60" width="10.7109375" style="11" bestFit="1" customWidth="1"/>
    <col min="61" max="61" width="6.00390625" style="11" customWidth="1"/>
    <col min="62" max="62" width="6.57421875" style="11" customWidth="1"/>
    <col min="63" max="63" width="5.140625" style="11" customWidth="1"/>
    <col min="64" max="64" width="21.8515625" style="9" customWidth="1"/>
    <col min="65" max="16384" width="4.7109375" style="9" customWidth="1"/>
  </cols>
  <sheetData>
    <row r="1" spans="1:64" s="1" customFormat="1" ht="13.5" thickBot="1">
      <c r="A1" s="16" t="s">
        <v>481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8"/>
    </row>
    <row r="2" spans="1:63" s="1" customFormat="1" ht="13.5" thickBot="1">
      <c r="A2" s="2"/>
      <c r="BE2" s="5"/>
      <c r="BF2" s="5"/>
      <c r="BG2" s="5"/>
      <c r="BH2" s="5"/>
      <c r="BI2" s="5"/>
      <c r="BJ2" s="5"/>
      <c r="BK2" s="5"/>
    </row>
    <row r="3" spans="1:64" s="3" customFormat="1" ht="124.5" customHeight="1">
      <c r="A3" s="24" t="s">
        <v>0</v>
      </c>
      <c r="B3" s="25" t="s">
        <v>26</v>
      </c>
      <c r="C3" s="25" t="s">
        <v>27</v>
      </c>
      <c r="D3" s="25" t="s">
        <v>25</v>
      </c>
      <c r="E3" s="48" t="s">
        <v>2</v>
      </c>
      <c r="F3" s="49"/>
      <c r="G3" s="50" t="s">
        <v>3</v>
      </c>
      <c r="H3" s="4"/>
      <c r="I3" s="51" t="s">
        <v>4</v>
      </c>
      <c r="J3" s="52" t="s">
        <v>5</v>
      </c>
      <c r="K3" s="48" t="s">
        <v>28</v>
      </c>
      <c r="L3" s="48"/>
      <c r="M3" s="48" t="s">
        <v>14</v>
      </c>
      <c r="N3" s="48"/>
      <c r="O3" s="48" t="s">
        <v>8</v>
      </c>
      <c r="P3" s="48"/>
      <c r="Q3" s="48" t="s">
        <v>11</v>
      </c>
      <c r="R3" s="48"/>
      <c r="S3" s="48"/>
      <c r="T3" s="48"/>
      <c r="U3" s="48" t="s">
        <v>12</v>
      </c>
      <c r="V3" s="48"/>
      <c r="W3" s="48"/>
      <c r="X3" s="48"/>
      <c r="Y3" s="48" t="s">
        <v>13</v>
      </c>
      <c r="Z3" s="48"/>
      <c r="AA3" s="48"/>
      <c r="AB3" s="48"/>
      <c r="AC3" s="48" t="s">
        <v>15</v>
      </c>
      <c r="AD3" s="48"/>
      <c r="AE3" s="48"/>
      <c r="AF3" s="48"/>
      <c r="AG3" s="48" t="s">
        <v>16</v>
      </c>
      <c r="AH3" s="48"/>
      <c r="AI3" s="48"/>
      <c r="AJ3" s="48"/>
      <c r="AK3" s="48" t="s">
        <v>17</v>
      </c>
      <c r="AL3" s="48"/>
      <c r="AM3" s="48"/>
      <c r="AN3" s="48"/>
      <c r="AO3" s="48" t="s">
        <v>18</v>
      </c>
      <c r="AP3" s="48"/>
      <c r="AQ3" s="48"/>
      <c r="AR3" s="48"/>
      <c r="AS3" s="48" t="s">
        <v>20</v>
      </c>
      <c r="AT3" s="48"/>
      <c r="AU3" s="48"/>
      <c r="AV3" s="48"/>
      <c r="AW3" s="48" t="s">
        <v>19</v>
      </c>
      <c r="AX3" s="48"/>
      <c r="AY3" s="48"/>
      <c r="AZ3" s="48"/>
      <c r="BA3" s="48" t="s">
        <v>21</v>
      </c>
      <c r="BB3" s="48"/>
      <c r="BC3" s="48"/>
      <c r="BD3" s="48"/>
      <c r="BE3" s="53" t="s">
        <v>22</v>
      </c>
      <c r="BF3" s="53"/>
      <c r="BG3" s="53" t="s">
        <v>23</v>
      </c>
      <c r="BH3" s="53"/>
      <c r="BI3" s="53" t="s">
        <v>24</v>
      </c>
      <c r="BJ3" s="53"/>
      <c r="BK3" s="54" t="s">
        <v>25</v>
      </c>
      <c r="BL3" s="55" t="s">
        <v>1</v>
      </c>
    </row>
    <row r="4" spans="1:64" s="3" customFormat="1" ht="15.75" customHeight="1">
      <c r="A4" s="23"/>
      <c r="B4" s="21"/>
      <c r="C4" s="21"/>
      <c r="D4" s="21"/>
      <c r="E4" s="56"/>
      <c r="F4" s="22"/>
      <c r="G4" s="57"/>
      <c r="H4" s="4"/>
      <c r="I4" s="58" t="s">
        <v>6</v>
      </c>
      <c r="J4" s="22" t="s">
        <v>7</v>
      </c>
      <c r="K4" s="22" t="s">
        <v>6</v>
      </c>
      <c r="L4" s="22" t="s">
        <v>7</v>
      </c>
      <c r="M4" s="22" t="s">
        <v>6</v>
      </c>
      <c r="N4" s="22" t="s">
        <v>7</v>
      </c>
      <c r="O4" s="22" t="s">
        <v>6</v>
      </c>
      <c r="P4" s="22" t="s">
        <v>7</v>
      </c>
      <c r="Q4" s="56" t="s">
        <v>6</v>
      </c>
      <c r="R4" s="56"/>
      <c r="S4" s="56" t="s">
        <v>7</v>
      </c>
      <c r="T4" s="56"/>
      <c r="U4" s="56" t="s">
        <v>6</v>
      </c>
      <c r="V4" s="56"/>
      <c r="W4" s="56" t="s">
        <v>7</v>
      </c>
      <c r="X4" s="56"/>
      <c r="Y4" s="56" t="s">
        <v>6</v>
      </c>
      <c r="Z4" s="56"/>
      <c r="AA4" s="56" t="s">
        <v>7</v>
      </c>
      <c r="AB4" s="56"/>
      <c r="AC4" s="56" t="s">
        <v>6</v>
      </c>
      <c r="AD4" s="56"/>
      <c r="AE4" s="56" t="s">
        <v>7</v>
      </c>
      <c r="AF4" s="56"/>
      <c r="AG4" s="56" t="s">
        <v>6</v>
      </c>
      <c r="AH4" s="56"/>
      <c r="AI4" s="56" t="s">
        <v>7</v>
      </c>
      <c r="AJ4" s="56"/>
      <c r="AK4" s="56" t="s">
        <v>6</v>
      </c>
      <c r="AL4" s="56"/>
      <c r="AM4" s="56" t="s">
        <v>7</v>
      </c>
      <c r="AN4" s="56"/>
      <c r="AO4" s="56" t="s">
        <v>6</v>
      </c>
      <c r="AP4" s="56"/>
      <c r="AQ4" s="56" t="s">
        <v>7</v>
      </c>
      <c r="AR4" s="56"/>
      <c r="AS4" s="56" t="s">
        <v>6</v>
      </c>
      <c r="AT4" s="56"/>
      <c r="AU4" s="56" t="s">
        <v>7</v>
      </c>
      <c r="AV4" s="56"/>
      <c r="AW4" s="56" t="s">
        <v>6</v>
      </c>
      <c r="AX4" s="56"/>
      <c r="AY4" s="56" t="s">
        <v>7</v>
      </c>
      <c r="AZ4" s="56"/>
      <c r="BA4" s="56" t="s">
        <v>6</v>
      </c>
      <c r="BB4" s="56"/>
      <c r="BC4" s="56" t="s">
        <v>7</v>
      </c>
      <c r="BD4" s="56"/>
      <c r="BE4" s="59"/>
      <c r="BF4" s="59"/>
      <c r="BG4" s="59"/>
      <c r="BH4" s="59"/>
      <c r="BI4" s="59"/>
      <c r="BJ4" s="59"/>
      <c r="BK4" s="19"/>
      <c r="BL4" s="60"/>
    </row>
    <row r="5" spans="1:64" s="3" customFormat="1" ht="15" customHeight="1">
      <c r="A5" s="23"/>
      <c r="B5" s="21"/>
      <c r="C5" s="21"/>
      <c r="D5" s="21"/>
      <c r="E5" s="56"/>
      <c r="F5" s="22"/>
      <c r="G5" s="57"/>
      <c r="H5" s="4"/>
      <c r="I5" s="58" t="s">
        <v>10</v>
      </c>
      <c r="J5" s="22" t="s">
        <v>10</v>
      </c>
      <c r="K5" s="22" t="s">
        <v>10</v>
      </c>
      <c r="L5" s="22" t="s">
        <v>10</v>
      </c>
      <c r="M5" s="22" t="s">
        <v>10</v>
      </c>
      <c r="N5" s="22" t="s">
        <v>10</v>
      </c>
      <c r="O5" s="22" t="s">
        <v>10</v>
      </c>
      <c r="P5" s="22" t="s">
        <v>10</v>
      </c>
      <c r="Q5" s="22" t="s">
        <v>9</v>
      </c>
      <c r="R5" s="22" t="s">
        <v>10</v>
      </c>
      <c r="S5" s="22" t="s">
        <v>9</v>
      </c>
      <c r="T5" s="22" t="s">
        <v>10</v>
      </c>
      <c r="U5" s="22" t="s">
        <v>9</v>
      </c>
      <c r="V5" s="22" t="s">
        <v>10</v>
      </c>
      <c r="W5" s="22" t="s">
        <v>9</v>
      </c>
      <c r="X5" s="22" t="s">
        <v>10</v>
      </c>
      <c r="Y5" s="22" t="s">
        <v>9</v>
      </c>
      <c r="Z5" s="22" t="s">
        <v>10</v>
      </c>
      <c r="AA5" s="22" t="s">
        <v>9</v>
      </c>
      <c r="AB5" s="22" t="s">
        <v>10</v>
      </c>
      <c r="AC5" s="22" t="s">
        <v>9</v>
      </c>
      <c r="AD5" s="22" t="s">
        <v>10</v>
      </c>
      <c r="AE5" s="22" t="s">
        <v>9</v>
      </c>
      <c r="AF5" s="22" t="s">
        <v>10</v>
      </c>
      <c r="AG5" s="22" t="s">
        <v>9</v>
      </c>
      <c r="AH5" s="22" t="s">
        <v>10</v>
      </c>
      <c r="AI5" s="22" t="s">
        <v>9</v>
      </c>
      <c r="AJ5" s="22" t="s">
        <v>10</v>
      </c>
      <c r="AK5" s="22" t="s">
        <v>9</v>
      </c>
      <c r="AL5" s="22" t="s">
        <v>10</v>
      </c>
      <c r="AM5" s="22" t="s">
        <v>9</v>
      </c>
      <c r="AN5" s="22" t="s">
        <v>10</v>
      </c>
      <c r="AO5" s="22" t="s">
        <v>9</v>
      </c>
      <c r="AP5" s="22" t="s">
        <v>10</v>
      </c>
      <c r="AQ5" s="22" t="s">
        <v>9</v>
      </c>
      <c r="AR5" s="22" t="s">
        <v>10</v>
      </c>
      <c r="AS5" s="22" t="s">
        <v>9</v>
      </c>
      <c r="AT5" s="22" t="s">
        <v>10</v>
      </c>
      <c r="AU5" s="22" t="s">
        <v>9</v>
      </c>
      <c r="AV5" s="22" t="s">
        <v>10</v>
      </c>
      <c r="AW5" s="22" t="s">
        <v>9</v>
      </c>
      <c r="AX5" s="22" t="s">
        <v>10</v>
      </c>
      <c r="AY5" s="22" t="s">
        <v>9</v>
      </c>
      <c r="AZ5" s="22" t="s">
        <v>10</v>
      </c>
      <c r="BA5" s="22" t="s">
        <v>9</v>
      </c>
      <c r="BB5" s="22" t="s">
        <v>10</v>
      </c>
      <c r="BC5" s="22" t="s">
        <v>9</v>
      </c>
      <c r="BD5" s="22" t="s">
        <v>10</v>
      </c>
      <c r="BE5" s="61" t="s">
        <v>9</v>
      </c>
      <c r="BF5" s="61" t="s">
        <v>10</v>
      </c>
      <c r="BG5" s="61" t="s">
        <v>9</v>
      </c>
      <c r="BH5" s="61" t="s">
        <v>10</v>
      </c>
      <c r="BI5" s="61" t="s">
        <v>9</v>
      </c>
      <c r="BJ5" s="61" t="s">
        <v>10</v>
      </c>
      <c r="BK5" s="19"/>
      <c r="BL5" s="60"/>
    </row>
    <row r="6" spans="1:64" s="3" customFormat="1" ht="15" customHeight="1" thickBot="1">
      <c r="A6" s="26"/>
      <c r="B6" s="27">
        <v>1</v>
      </c>
      <c r="C6" s="28"/>
      <c r="D6" s="28"/>
      <c r="E6" s="27">
        <v>2</v>
      </c>
      <c r="F6" s="27"/>
      <c r="G6" s="62">
        <f>E6+1</f>
        <v>3</v>
      </c>
      <c r="I6" s="63">
        <f>G6+1</f>
        <v>4</v>
      </c>
      <c r="J6" s="27">
        <f aca="true" t="shared" si="0" ref="J6:AL6">I6+1</f>
        <v>5</v>
      </c>
      <c r="K6" s="27">
        <f>J6+1</f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7">
        <f t="shared" si="0"/>
        <v>12</v>
      </c>
      <c r="R6" s="27">
        <f t="shared" si="0"/>
        <v>13</v>
      </c>
      <c r="S6" s="27">
        <f t="shared" si="0"/>
        <v>14</v>
      </c>
      <c r="T6" s="27">
        <f t="shared" si="0"/>
        <v>15</v>
      </c>
      <c r="U6" s="27">
        <f t="shared" si="0"/>
        <v>16</v>
      </c>
      <c r="V6" s="27">
        <f t="shared" si="0"/>
        <v>17</v>
      </c>
      <c r="W6" s="27">
        <f t="shared" si="0"/>
        <v>18</v>
      </c>
      <c r="X6" s="27">
        <f t="shared" si="0"/>
        <v>19</v>
      </c>
      <c r="Y6" s="27">
        <f t="shared" si="0"/>
        <v>20</v>
      </c>
      <c r="Z6" s="27">
        <f t="shared" si="0"/>
        <v>21</v>
      </c>
      <c r="AA6" s="27">
        <f t="shared" si="0"/>
        <v>22</v>
      </c>
      <c r="AB6" s="27">
        <f t="shared" si="0"/>
        <v>23</v>
      </c>
      <c r="AC6" s="27">
        <f t="shared" si="0"/>
        <v>24</v>
      </c>
      <c r="AD6" s="27">
        <f t="shared" si="0"/>
        <v>25</v>
      </c>
      <c r="AE6" s="27">
        <f t="shared" si="0"/>
        <v>26</v>
      </c>
      <c r="AF6" s="27">
        <f t="shared" si="0"/>
        <v>27</v>
      </c>
      <c r="AG6" s="27">
        <f t="shared" si="0"/>
        <v>28</v>
      </c>
      <c r="AH6" s="27">
        <f t="shared" si="0"/>
        <v>29</v>
      </c>
      <c r="AI6" s="27">
        <f t="shared" si="0"/>
        <v>30</v>
      </c>
      <c r="AJ6" s="27">
        <f t="shared" si="0"/>
        <v>31</v>
      </c>
      <c r="AK6" s="27">
        <f t="shared" si="0"/>
        <v>32</v>
      </c>
      <c r="AL6" s="27">
        <f t="shared" si="0"/>
        <v>33</v>
      </c>
      <c r="AM6" s="27">
        <f aca="true" t="shared" si="1" ref="AM6:BJ6">AL6+1</f>
        <v>34</v>
      </c>
      <c r="AN6" s="27">
        <f t="shared" si="1"/>
        <v>35</v>
      </c>
      <c r="AO6" s="27">
        <f t="shared" si="1"/>
        <v>36</v>
      </c>
      <c r="AP6" s="27">
        <f t="shared" si="1"/>
        <v>37</v>
      </c>
      <c r="AQ6" s="27">
        <f t="shared" si="1"/>
        <v>38</v>
      </c>
      <c r="AR6" s="27">
        <f t="shared" si="1"/>
        <v>39</v>
      </c>
      <c r="AS6" s="27">
        <f t="shared" si="1"/>
        <v>40</v>
      </c>
      <c r="AT6" s="27">
        <f t="shared" si="1"/>
        <v>41</v>
      </c>
      <c r="AU6" s="27">
        <f t="shared" si="1"/>
        <v>42</v>
      </c>
      <c r="AV6" s="27">
        <f t="shared" si="1"/>
        <v>43</v>
      </c>
      <c r="AW6" s="27">
        <f t="shared" si="1"/>
        <v>44</v>
      </c>
      <c r="AX6" s="27">
        <f t="shared" si="1"/>
        <v>45</v>
      </c>
      <c r="AY6" s="27">
        <f t="shared" si="1"/>
        <v>46</v>
      </c>
      <c r="AZ6" s="27">
        <f t="shared" si="1"/>
        <v>47</v>
      </c>
      <c r="BA6" s="27">
        <f t="shared" si="1"/>
        <v>48</v>
      </c>
      <c r="BB6" s="27">
        <f t="shared" si="1"/>
        <v>49</v>
      </c>
      <c r="BC6" s="27">
        <f t="shared" si="1"/>
        <v>50</v>
      </c>
      <c r="BD6" s="27">
        <f t="shared" si="1"/>
        <v>51</v>
      </c>
      <c r="BE6" s="64">
        <f t="shared" si="1"/>
        <v>52</v>
      </c>
      <c r="BF6" s="64">
        <f t="shared" si="1"/>
        <v>53</v>
      </c>
      <c r="BG6" s="64">
        <f t="shared" si="1"/>
        <v>54</v>
      </c>
      <c r="BH6" s="64">
        <f t="shared" si="1"/>
        <v>55</v>
      </c>
      <c r="BI6" s="64">
        <f t="shared" si="1"/>
        <v>56</v>
      </c>
      <c r="BJ6" s="64">
        <f t="shared" si="1"/>
        <v>57</v>
      </c>
      <c r="BK6" s="20"/>
      <c r="BL6" s="65"/>
    </row>
    <row r="7" spans="1:64" s="1" customFormat="1" ht="15" customHeight="1" thickBot="1">
      <c r="A7" s="4"/>
      <c r="B7" s="3"/>
      <c r="C7" s="4"/>
      <c r="D7" s="6"/>
      <c r="BE7" s="5"/>
      <c r="BF7" s="5"/>
      <c r="BG7" s="5"/>
      <c r="BH7" s="5"/>
      <c r="BI7" s="5"/>
      <c r="BJ7" s="5"/>
      <c r="BK7" s="8"/>
      <c r="BL7" s="7"/>
    </row>
    <row r="8" spans="1:64" ht="25.5">
      <c r="A8" s="31" t="s">
        <v>29</v>
      </c>
      <c r="B8" s="32"/>
      <c r="C8" s="32"/>
      <c r="D8" s="32"/>
      <c r="E8" s="33" t="s">
        <v>30</v>
      </c>
      <c r="F8" s="33"/>
      <c r="G8" s="37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43">
        <f aca="true" t="shared" si="2" ref="BE8:BE26">BA8+AW8+AS8+AO8+AK8+AG8+AC8+Y8+U8+Q8</f>
        <v>0</v>
      </c>
      <c r="BF8" s="43">
        <f>BB8+AX8+AT8+AP8+AL8+AH8+AD8+Z8+V8+R8+O8+M8+K8+I8</f>
        <v>0</v>
      </c>
      <c r="BG8" s="43">
        <f aca="true" t="shared" si="3" ref="BG8:BG26">BC8+AY8+AU8+AQ8+AM8+AI8+AE8+AA8+W8+S8</f>
        <v>0</v>
      </c>
      <c r="BH8" s="43">
        <f>BD8+AZ8+AV8+AR8+AN8+AJ8+AF8+AB8+X8+T8+P8+N8+L8+J8</f>
        <v>0</v>
      </c>
      <c r="BI8" s="43">
        <f>BE8+BG8</f>
        <v>0</v>
      </c>
      <c r="BJ8" s="43">
        <f>BF8+BH8</f>
        <v>0</v>
      </c>
      <c r="BK8" s="46">
        <f>D8</f>
        <v>0</v>
      </c>
      <c r="BL8" s="37">
        <v>330256</v>
      </c>
    </row>
    <row r="9" spans="1:64" ht="12.75">
      <c r="A9" s="29"/>
      <c r="C9" s="9" t="s">
        <v>31</v>
      </c>
      <c r="E9" s="10" t="s">
        <v>32</v>
      </c>
      <c r="F9" s="10"/>
      <c r="G9" s="38"/>
      <c r="I9" s="29"/>
      <c r="BE9" s="11">
        <f t="shared" si="2"/>
        <v>0</v>
      </c>
      <c r="BF9" s="11">
        <f aca="true" t="shared" si="4" ref="BF9:BF72">BB9+AX9+AT9+AP9+AL9+AH9+AD9+Z9+V9+R9+O9+M9+K9+I9</f>
        <v>0</v>
      </c>
      <c r="BG9" s="11">
        <f t="shared" si="3"/>
        <v>0</v>
      </c>
      <c r="BH9" s="11">
        <f aca="true" t="shared" si="5" ref="BH9:BH72">BD9+AZ9+AV9+AR9+AN9+AJ9+AF9+AB9+X9+T9+P9+N9+L9+J9</f>
        <v>0</v>
      </c>
      <c r="BI9" s="11">
        <f aca="true" t="shared" si="6" ref="BI9:BI72">BE9+BG9</f>
        <v>0</v>
      </c>
      <c r="BJ9" s="11">
        <f aca="true" t="shared" si="7" ref="BJ9:BJ72">BF9+BH9</f>
        <v>0</v>
      </c>
      <c r="BK9" s="39">
        <f aca="true" t="shared" si="8" ref="BK9:BK72">D9</f>
        <v>0</v>
      </c>
      <c r="BL9" s="38"/>
    </row>
    <row r="10" spans="1:64" ht="51">
      <c r="A10" s="29"/>
      <c r="D10" s="9">
        <v>1</v>
      </c>
      <c r="E10" s="12" t="s">
        <v>33</v>
      </c>
      <c r="F10" s="12"/>
      <c r="G10" s="38" t="s">
        <v>34</v>
      </c>
      <c r="I10" s="29"/>
      <c r="AO10" s="9">
        <v>1</v>
      </c>
      <c r="BE10" s="11">
        <f t="shared" si="2"/>
        <v>1</v>
      </c>
      <c r="BF10" s="11">
        <f t="shared" si="4"/>
        <v>0</v>
      </c>
      <c r="BG10" s="11">
        <f t="shared" si="3"/>
        <v>0</v>
      </c>
      <c r="BH10" s="11">
        <f t="shared" si="5"/>
        <v>0</v>
      </c>
      <c r="BI10" s="11">
        <f t="shared" si="6"/>
        <v>1</v>
      </c>
      <c r="BJ10" s="11">
        <f t="shared" si="7"/>
        <v>0</v>
      </c>
      <c r="BK10" s="39">
        <f t="shared" si="8"/>
        <v>1</v>
      </c>
      <c r="BL10" s="38"/>
    </row>
    <row r="11" spans="1:64" ht="51">
      <c r="A11" s="29"/>
      <c r="D11" s="9">
        <v>2</v>
      </c>
      <c r="E11" s="12" t="s">
        <v>33</v>
      </c>
      <c r="F11" s="10"/>
      <c r="G11" s="38" t="s">
        <v>35</v>
      </c>
      <c r="I11" s="29"/>
      <c r="V11" s="9">
        <v>1</v>
      </c>
      <c r="Z11" s="9">
        <v>2</v>
      </c>
      <c r="AC11" s="9">
        <v>1</v>
      </c>
      <c r="AD11" s="9">
        <v>1</v>
      </c>
      <c r="AG11" s="9">
        <v>2</v>
      </c>
      <c r="AH11" s="9">
        <v>1</v>
      </c>
      <c r="AL11" s="9">
        <v>1</v>
      </c>
      <c r="BE11" s="11">
        <f t="shared" si="2"/>
        <v>3</v>
      </c>
      <c r="BF11" s="11">
        <f t="shared" si="4"/>
        <v>6</v>
      </c>
      <c r="BG11" s="11">
        <f t="shared" si="3"/>
        <v>0</v>
      </c>
      <c r="BH11" s="11">
        <f t="shared" si="5"/>
        <v>0</v>
      </c>
      <c r="BI11" s="11">
        <f t="shared" si="6"/>
        <v>3</v>
      </c>
      <c r="BJ11" s="11">
        <f t="shared" si="7"/>
        <v>6</v>
      </c>
      <c r="BK11" s="39">
        <f t="shared" si="8"/>
        <v>2</v>
      </c>
      <c r="BL11" s="38"/>
    </row>
    <row r="12" spans="1:64" ht="25.5">
      <c r="A12" s="29"/>
      <c r="C12" s="9" t="s">
        <v>36</v>
      </c>
      <c r="E12" s="10" t="s">
        <v>37</v>
      </c>
      <c r="F12" s="10"/>
      <c r="G12" s="38"/>
      <c r="I12" s="29"/>
      <c r="BE12" s="11">
        <f t="shared" si="2"/>
        <v>0</v>
      </c>
      <c r="BF12" s="11">
        <f t="shared" si="4"/>
        <v>0</v>
      </c>
      <c r="BG12" s="11">
        <f t="shared" si="3"/>
        <v>0</v>
      </c>
      <c r="BH12" s="11">
        <f t="shared" si="5"/>
        <v>0</v>
      </c>
      <c r="BI12" s="11">
        <f t="shared" si="6"/>
        <v>0</v>
      </c>
      <c r="BJ12" s="11">
        <f t="shared" si="7"/>
        <v>0</v>
      </c>
      <c r="BK12" s="39">
        <f t="shared" si="8"/>
        <v>0</v>
      </c>
      <c r="BL12" s="38"/>
    </row>
    <row r="13" spans="1:64" ht="12.75">
      <c r="A13" s="29"/>
      <c r="D13" s="9">
        <v>3</v>
      </c>
      <c r="E13" s="10" t="s">
        <v>38</v>
      </c>
      <c r="F13" s="10"/>
      <c r="G13" s="38" t="s">
        <v>35</v>
      </c>
      <c r="I13" s="29"/>
      <c r="M13" s="9">
        <v>1</v>
      </c>
      <c r="O13" s="9">
        <v>2</v>
      </c>
      <c r="R13" s="9">
        <v>3</v>
      </c>
      <c r="V13" s="9">
        <v>1</v>
      </c>
      <c r="Y13" s="9">
        <v>1</v>
      </c>
      <c r="AG13" s="9">
        <v>1</v>
      </c>
      <c r="BE13" s="11">
        <f t="shared" si="2"/>
        <v>2</v>
      </c>
      <c r="BF13" s="11">
        <f t="shared" si="4"/>
        <v>7</v>
      </c>
      <c r="BG13" s="11">
        <f t="shared" si="3"/>
        <v>0</v>
      </c>
      <c r="BH13" s="11">
        <f t="shared" si="5"/>
        <v>0</v>
      </c>
      <c r="BI13" s="11">
        <f t="shared" si="6"/>
        <v>2</v>
      </c>
      <c r="BJ13" s="11">
        <f t="shared" si="7"/>
        <v>7</v>
      </c>
      <c r="BK13" s="39">
        <f t="shared" si="8"/>
        <v>3</v>
      </c>
      <c r="BL13" s="38"/>
    </row>
    <row r="14" spans="1:64" ht="12.75">
      <c r="A14" s="29"/>
      <c r="D14" s="9">
        <v>4</v>
      </c>
      <c r="E14" s="10" t="s">
        <v>39</v>
      </c>
      <c r="F14" s="10"/>
      <c r="G14" s="38" t="s">
        <v>35</v>
      </c>
      <c r="I14" s="29"/>
      <c r="AK14" s="9">
        <v>1</v>
      </c>
      <c r="AO14" s="9">
        <v>2</v>
      </c>
      <c r="BE14" s="11">
        <f t="shared" si="2"/>
        <v>3</v>
      </c>
      <c r="BF14" s="11">
        <f t="shared" si="4"/>
        <v>0</v>
      </c>
      <c r="BG14" s="11">
        <f t="shared" si="3"/>
        <v>0</v>
      </c>
      <c r="BH14" s="11">
        <f t="shared" si="5"/>
        <v>0</v>
      </c>
      <c r="BI14" s="11">
        <f t="shared" si="6"/>
        <v>3</v>
      </c>
      <c r="BJ14" s="11">
        <f t="shared" si="7"/>
        <v>0</v>
      </c>
      <c r="BK14" s="39">
        <f t="shared" si="8"/>
        <v>4</v>
      </c>
      <c r="BL14" s="38"/>
    </row>
    <row r="15" spans="1:64" ht="25.5">
      <c r="A15" s="29"/>
      <c r="C15" s="9" t="s">
        <v>40</v>
      </c>
      <c r="E15" s="10" t="s">
        <v>41</v>
      </c>
      <c r="F15" s="10"/>
      <c r="G15" s="38"/>
      <c r="I15" s="29"/>
      <c r="BE15" s="11">
        <f t="shared" si="2"/>
        <v>0</v>
      </c>
      <c r="BF15" s="11">
        <f t="shared" si="4"/>
        <v>0</v>
      </c>
      <c r="BG15" s="11">
        <f t="shared" si="3"/>
        <v>0</v>
      </c>
      <c r="BH15" s="11">
        <f t="shared" si="5"/>
        <v>0</v>
      </c>
      <c r="BI15" s="11">
        <f t="shared" si="6"/>
        <v>0</v>
      </c>
      <c r="BJ15" s="11">
        <f t="shared" si="7"/>
        <v>0</v>
      </c>
      <c r="BK15" s="39">
        <f t="shared" si="8"/>
        <v>0</v>
      </c>
      <c r="BL15" s="38"/>
    </row>
    <row r="16" spans="1:64" ht="38.25">
      <c r="A16" s="29"/>
      <c r="D16" s="9">
        <v>5</v>
      </c>
      <c r="E16" s="10" t="s">
        <v>42</v>
      </c>
      <c r="F16" s="10"/>
      <c r="G16" s="38" t="s">
        <v>34</v>
      </c>
      <c r="I16" s="29"/>
      <c r="AC16" s="9">
        <v>1</v>
      </c>
      <c r="AG16" s="9">
        <v>1</v>
      </c>
      <c r="BE16" s="11">
        <f t="shared" si="2"/>
        <v>2</v>
      </c>
      <c r="BF16" s="11">
        <f t="shared" si="4"/>
        <v>0</v>
      </c>
      <c r="BG16" s="11">
        <f t="shared" si="3"/>
        <v>0</v>
      </c>
      <c r="BH16" s="11">
        <f t="shared" si="5"/>
        <v>0</v>
      </c>
      <c r="BI16" s="11">
        <f t="shared" si="6"/>
        <v>2</v>
      </c>
      <c r="BJ16" s="11">
        <f t="shared" si="7"/>
        <v>0</v>
      </c>
      <c r="BK16" s="39">
        <f t="shared" si="8"/>
        <v>5</v>
      </c>
      <c r="BL16" s="38"/>
    </row>
    <row r="17" spans="1:64" ht="38.25">
      <c r="A17" s="29"/>
      <c r="D17" s="9">
        <v>6</v>
      </c>
      <c r="E17" s="10" t="s">
        <v>42</v>
      </c>
      <c r="F17" s="10"/>
      <c r="G17" s="38" t="s">
        <v>43</v>
      </c>
      <c r="I17" s="29"/>
      <c r="AG17" s="9">
        <v>1</v>
      </c>
      <c r="BE17" s="11">
        <f t="shared" si="2"/>
        <v>1</v>
      </c>
      <c r="BF17" s="11">
        <f t="shared" si="4"/>
        <v>0</v>
      </c>
      <c r="BG17" s="11">
        <f t="shared" si="3"/>
        <v>0</v>
      </c>
      <c r="BH17" s="11">
        <f t="shared" si="5"/>
        <v>0</v>
      </c>
      <c r="BI17" s="11">
        <f t="shared" si="6"/>
        <v>1</v>
      </c>
      <c r="BJ17" s="11">
        <f t="shared" si="7"/>
        <v>0</v>
      </c>
      <c r="BK17" s="39">
        <f t="shared" si="8"/>
        <v>6</v>
      </c>
      <c r="BL17" s="38"/>
    </row>
    <row r="18" spans="1:64" ht="38.25">
      <c r="A18" s="29"/>
      <c r="D18" s="9">
        <v>7</v>
      </c>
      <c r="E18" s="10" t="s">
        <v>42</v>
      </c>
      <c r="F18" s="10"/>
      <c r="G18" s="38" t="s">
        <v>44</v>
      </c>
      <c r="I18" s="29"/>
      <c r="V18" s="9">
        <v>1</v>
      </c>
      <c r="AW18" s="9">
        <v>1</v>
      </c>
      <c r="BE18" s="11">
        <f t="shared" si="2"/>
        <v>1</v>
      </c>
      <c r="BF18" s="11">
        <f t="shared" si="4"/>
        <v>1</v>
      </c>
      <c r="BG18" s="11">
        <f t="shared" si="3"/>
        <v>0</v>
      </c>
      <c r="BH18" s="11">
        <f t="shared" si="5"/>
        <v>0</v>
      </c>
      <c r="BI18" s="11">
        <f t="shared" si="6"/>
        <v>1</v>
      </c>
      <c r="BJ18" s="11">
        <f t="shared" si="7"/>
        <v>1</v>
      </c>
      <c r="BK18" s="39">
        <f t="shared" si="8"/>
        <v>7</v>
      </c>
      <c r="BL18" s="38"/>
    </row>
    <row r="19" spans="1:64" ht="38.25">
      <c r="A19" s="29"/>
      <c r="D19" s="9">
        <v>8</v>
      </c>
      <c r="E19" s="10" t="s">
        <v>42</v>
      </c>
      <c r="F19" s="10"/>
      <c r="G19" s="38" t="s">
        <v>35</v>
      </c>
      <c r="I19" s="29"/>
      <c r="P19" s="9">
        <v>1</v>
      </c>
      <c r="R19" s="9">
        <v>3</v>
      </c>
      <c r="V19" s="9">
        <v>4</v>
      </c>
      <c r="AC19" s="9">
        <v>2</v>
      </c>
      <c r="AD19" s="9">
        <v>2</v>
      </c>
      <c r="AE19" s="9">
        <v>1</v>
      </c>
      <c r="AG19" s="9">
        <v>7</v>
      </c>
      <c r="AI19" s="9">
        <v>1</v>
      </c>
      <c r="AJ19" s="9">
        <v>1</v>
      </c>
      <c r="AK19" s="9">
        <v>3</v>
      </c>
      <c r="BE19" s="11">
        <f t="shared" si="2"/>
        <v>12</v>
      </c>
      <c r="BF19" s="11">
        <f t="shared" si="4"/>
        <v>9</v>
      </c>
      <c r="BG19" s="11">
        <f t="shared" si="3"/>
        <v>2</v>
      </c>
      <c r="BH19" s="11">
        <f t="shared" si="5"/>
        <v>2</v>
      </c>
      <c r="BI19" s="11">
        <f t="shared" si="6"/>
        <v>14</v>
      </c>
      <c r="BJ19" s="11">
        <f t="shared" si="7"/>
        <v>11</v>
      </c>
      <c r="BK19" s="39">
        <f t="shared" si="8"/>
        <v>8</v>
      </c>
      <c r="BL19" s="38"/>
    </row>
    <row r="20" spans="1:64" ht="12.75">
      <c r="A20" s="29"/>
      <c r="E20" s="10" t="s">
        <v>45</v>
      </c>
      <c r="F20" s="10"/>
      <c r="G20" s="38" t="s">
        <v>34</v>
      </c>
      <c r="I20" s="29"/>
      <c r="AC20" s="9">
        <v>1</v>
      </c>
      <c r="AG20" s="9">
        <v>1</v>
      </c>
      <c r="AO20" s="9">
        <v>1</v>
      </c>
      <c r="BE20" s="11">
        <f t="shared" si="2"/>
        <v>3</v>
      </c>
      <c r="BF20" s="11">
        <f t="shared" si="4"/>
        <v>0</v>
      </c>
      <c r="BG20" s="11">
        <f t="shared" si="3"/>
        <v>0</v>
      </c>
      <c r="BH20" s="11">
        <f t="shared" si="5"/>
        <v>0</v>
      </c>
      <c r="BI20" s="11">
        <f t="shared" si="6"/>
        <v>3</v>
      </c>
      <c r="BJ20" s="11">
        <f t="shared" si="7"/>
        <v>0</v>
      </c>
      <c r="BK20" s="39">
        <f t="shared" si="8"/>
        <v>0</v>
      </c>
      <c r="BL20" s="38"/>
    </row>
    <row r="21" spans="1:64" ht="12.75">
      <c r="A21" s="29"/>
      <c r="E21" s="10" t="s">
        <v>45</v>
      </c>
      <c r="F21" s="10"/>
      <c r="G21" s="38" t="s">
        <v>43</v>
      </c>
      <c r="I21" s="29"/>
      <c r="AG21" s="9">
        <v>1</v>
      </c>
      <c r="BE21" s="11">
        <f t="shared" si="2"/>
        <v>1</v>
      </c>
      <c r="BF21" s="11">
        <f t="shared" si="4"/>
        <v>0</v>
      </c>
      <c r="BG21" s="11">
        <f t="shared" si="3"/>
        <v>0</v>
      </c>
      <c r="BH21" s="11">
        <f t="shared" si="5"/>
        <v>0</v>
      </c>
      <c r="BI21" s="11">
        <f t="shared" si="6"/>
        <v>1</v>
      </c>
      <c r="BJ21" s="11">
        <f t="shared" si="7"/>
        <v>0</v>
      </c>
      <c r="BK21" s="39">
        <f t="shared" si="8"/>
        <v>0</v>
      </c>
      <c r="BL21" s="38"/>
    </row>
    <row r="22" spans="1:64" ht="12.75">
      <c r="A22" s="29"/>
      <c r="E22" s="10" t="s">
        <v>45</v>
      </c>
      <c r="F22" s="10"/>
      <c r="G22" s="38" t="s">
        <v>44</v>
      </c>
      <c r="I22" s="29"/>
      <c r="V22" s="9">
        <v>1</v>
      </c>
      <c r="AW22" s="9">
        <v>1</v>
      </c>
      <c r="BE22" s="11">
        <f t="shared" si="2"/>
        <v>1</v>
      </c>
      <c r="BF22" s="11">
        <f t="shared" si="4"/>
        <v>1</v>
      </c>
      <c r="BG22" s="11">
        <f t="shared" si="3"/>
        <v>0</v>
      </c>
      <c r="BH22" s="11">
        <f t="shared" si="5"/>
        <v>0</v>
      </c>
      <c r="BI22" s="11">
        <f t="shared" si="6"/>
        <v>1</v>
      </c>
      <c r="BJ22" s="11">
        <f t="shared" si="7"/>
        <v>1</v>
      </c>
      <c r="BK22" s="39">
        <f t="shared" si="8"/>
        <v>0</v>
      </c>
      <c r="BL22" s="38"/>
    </row>
    <row r="23" spans="1:64" ht="12.75">
      <c r="A23" s="29"/>
      <c r="E23" s="10" t="s">
        <v>45</v>
      </c>
      <c r="F23" s="10"/>
      <c r="G23" s="38" t="s">
        <v>35</v>
      </c>
      <c r="I23" s="29"/>
      <c r="M23" s="9">
        <v>1</v>
      </c>
      <c r="O23" s="9">
        <v>2</v>
      </c>
      <c r="P23" s="9">
        <v>1</v>
      </c>
      <c r="R23" s="9">
        <v>6</v>
      </c>
      <c r="V23" s="9">
        <v>6</v>
      </c>
      <c r="Y23" s="9">
        <v>1</v>
      </c>
      <c r="Z23" s="9">
        <v>2</v>
      </c>
      <c r="AC23" s="9">
        <v>3</v>
      </c>
      <c r="AD23" s="9">
        <v>3</v>
      </c>
      <c r="AE23" s="9">
        <v>1</v>
      </c>
      <c r="AG23" s="9">
        <v>10</v>
      </c>
      <c r="AH23" s="9">
        <v>1</v>
      </c>
      <c r="AI23" s="9">
        <v>1</v>
      </c>
      <c r="AJ23" s="9">
        <v>1</v>
      </c>
      <c r="AK23" s="9">
        <v>4</v>
      </c>
      <c r="AL23" s="9">
        <v>1</v>
      </c>
      <c r="AO23" s="9">
        <v>2</v>
      </c>
      <c r="BE23" s="11">
        <f t="shared" si="2"/>
        <v>20</v>
      </c>
      <c r="BF23" s="11">
        <f t="shared" si="4"/>
        <v>22</v>
      </c>
      <c r="BG23" s="11">
        <f t="shared" si="3"/>
        <v>2</v>
      </c>
      <c r="BH23" s="11">
        <f t="shared" si="5"/>
        <v>2</v>
      </c>
      <c r="BI23" s="11">
        <f t="shared" si="6"/>
        <v>22</v>
      </c>
      <c r="BJ23" s="11">
        <f t="shared" si="7"/>
        <v>24</v>
      </c>
      <c r="BK23" s="39">
        <f t="shared" si="8"/>
        <v>0</v>
      </c>
      <c r="BL23" s="38"/>
    </row>
    <row r="24" spans="1:64" ht="12.75">
      <c r="A24" s="29"/>
      <c r="E24" s="10" t="s">
        <v>46</v>
      </c>
      <c r="F24" s="10"/>
      <c r="G24" s="38"/>
      <c r="I24" s="29">
        <f>I20+I21+I22+I23</f>
        <v>0</v>
      </c>
      <c r="J24" s="9">
        <f aca="true" t="shared" si="9" ref="J24:BD24">J20+J21+J22+J23</f>
        <v>0</v>
      </c>
      <c r="K24" s="9">
        <f t="shared" si="9"/>
        <v>0</v>
      </c>
      <c r="L24" s="9">
        <f t="shared" si="9"/>
        <v>0</v>
      </c>
      <c r="M24" s="9">
        <f t="shared" si="9"/>
        <v>1</v>
      </c>
      <c r="N24" s="9">
        <f t="shared" si="9"/>
        <v>0</v>
      </c>
      <c r="O24" s="9">
        <f t="shared" si="9"/>
        <v>2</v>
      </c>
      <c r="P24" s="9">
        <f t="shared" si="9"/>
        <v>1</v>
      </c>
      <c r="Q24" s="9">
        <f t="shared" si="9"/>
        <v>0</v>
      </c>
      <c r="R24" s="9">
        <f t="shared" si="9"/>
        <v>6</v>
      </c>
      <c r="S24" s="9">
        <f t="shared" si="9"/>
        <v>0</v>
      </c>
      <c r="T24" s="9">
        <f t="shared" si="9"/>
        <v>0</v>
      </c>
      <c r="U24" s="9">
        <f t="shared" si="9"/>
        <v>0</v>
      </c>
      <c r="V24" s="9">
        <f t="shared" si="9"/>
        <v>7</v>
      </c>
      <c r="W24" s="9">
        <f t="shared" si="9"/>
        <v>0</v>
      </c>
      <c r="X24" s="9">
        <f t="shared" si="9"/>
        <v>0</v>
      </c>
      <c r="Y24" s="9">
        <f t="shared" si="9"/>
        <v>1</v>
      </c>
      <c r="Z24" s="9">
        <f t="shared" si="9"/>
        <v>2</v>
      </c>
      <c r="AA24" s="9">
        <f t="shared" si="9"/>
        <v>0</v>
      </c>
      <c r="AB24" s="9">
        <f t="shared" si="9"/>
        <v>0</v>
      </c>
      <c r="AC24" s="9">
        <f t="shared" si="9"/>
        <v>4</v>
      </c>
      <c r="AD24" s="9">
        <f t="shared" si="9"/>
        <v>3</v>
      </c>
      <c r="AE24" s="9">
        <f t="shared" si="9"/>
        <v>1</v>
      </c>
      <c r="AF24" s="9">
        <f t="shared" si="9"/>
        <v>0</v>
      </c>
      <c r="AG24" s="9">
        <f t="shared" si="9"/>
        <v>12</v>
      </c>
      <c r="AH24" s="9">
        <f t="shared" si="9"/>
        <v>1</v>
      </c>
      <c r="AI24" s="9">
        <f t="shared" si="9"/>
        <v>1</v>
      </c>
      <c r="AJ24" s="9">
        <f t="shared" si="9"/>
        <v>1</v>
      </c>
      <c r="AK24" s="9">
        <f t="shared" si="9"/>
        <v>4</v>
      </c>
      <c r="AL24" s="9">
        <f t="shared" si="9"/>
        <v>1</v>
      </c>
      <c r="AM24" s="9">
        <f t="shared" si="9"/>
        <v>0</v>
      </c>
      <c r="AN24" s="9">
        <f t="shared" si="9"/>
        <v>0</v>
      </c>
      <c r="AO24" s="9">
        <f t="shared" si="9"/>
        <v>3</v>
      </c>
      <c r="AP24" s="9">
        <f t="shared" si="9"/>
        <v>0</v>
      </c>
      <c r="AQ24" s="9">
        <f t="shared" si="9"/>
        <v>0</v>
      </c>
      <c r="AR24" s="9">
        <f t="shared" si="9"/>
        <v>0</v>
      </c>
      <c r="AS24" s="9">
        <f t="shared" si="9"/>
        <v>0</v>
      </c>
      <c r="AT24" s="9">
        <f t="shared" si="9"/>
        <v>0</v>
      </c>
      <c r="AU24" s="9">
        <f t="shared" si="9"/>
        <v>0</v>
      </c>
      <c r="AV24" s="9">
        <f t="shared" si="9"/>
        <v>0</v>
      </c>
      <c r="AW24" s="9">
        <f t="shared" si="9"/>
        <v>1</v>
      </c>
      <c r="AX24" s="9">
        <f t="shared" si="9"/>
        <v>0</v>
      </c>
      <c r="AY24" s="9">
        <f t="shared" si="9"/>
        <v>0</v>
      </c>
      <c r="AZ24" s="9">
        <f t="shared" si="9"/>
        <v>0</v>
      </c>
      <c r="BA24" s="9">
        <f t="shared" si="9"/>
        <v>0</v>
      </c>
      <c r="BB24" s="9">
        <f t="shared" si="9"/>
        <v>0</v>
      </c>
      <c r="BC24" s="9">
        <f t="shared" si="9"/>
        <v>0</v>
      </c>
      <c r="BD24" s="9">
        <f t="shared" si="9"/>
        <v>0</v>
      </c>
      <c r="BE24" s="11">
        <f t="shared" si="2"/>
        <v>25</v>
      </c>
      <c r="BF24" s="11">
        <f t="shared" si="4"/>
        <v>23</v>
      </c>
      <c r="BG24" s="11">
        <f t="shared" si="3"/>
        <v>2</v>
      </c>
      <c r="BH24" s="11">
        <f t="shared" si="5"/>
        <v>2</v>
      </c>
      <c r="BI24" s="11">
        <f t="shared" si="6"/>
        <v>27</v>
      </c>
      <c r="BJ24" s="11">
        <f t="shared" si="7"/>
        <v>25</v>
      </c>
      <c r="BK24" s="39">
        <f t="shared" si="8"/>
        <v>0</v>
      </c>
      <c r="BL24" s="38"/>
    </row>
    <row r="25" spans="1:64" ht="38.25">
      <c r="A25" s="29"/>
      <c r="B25" s="9" t="s">
        <v>47</v>
      </c>
      <c r="E25" s="10" t="s">
        <v>48</v>
      </c>
      <c r="F25" s="10"/>
      <c r="G25" s="38"/>
      <c r="I25" s="29"/>
      <c r="BE25" s="11">
        <f t="shared" si="2"/>
        <v>0</v>
      </c>
      <c r="BF25" s="11">
        <f t="shared" si="4"/>
        <v>0</v>
      </c>
      <c r="BG25" s="11">
        <f t="shared" si="3"/>
        <v>0</v>
      </c>
      <c r="BH25" s="11">
        <f t="shared" si="5"/>
        <v>0</v>
      </c>
      <c r="BI25" s="11">
        <f t="shared" si="6"/>
        <v>0</v>
      </c>
      <c r="BJ25" s="11">
        <f t="shared" si="7"/>
        <v>0</v>
      </c>
      <c r="BK25" s="39">
        <f t="shared" si="8"/>
        <v>0</v>
      </c>
      <c r="BL25" s="38"/>
    </row>
    <row r="26" spans="1:64" ht="38.25">
      <c r="A26" s="29"/>
      <c r="C26" s="9" t="s">
        <v>31</v>
      </c>
      <c r="E26" s="10" t="s">
        <v>49</v>
      </c>
      <c r="F26" s="10"/>
      <c r="G26" s="38"/>
      <c r="I26" s="29"/>
      <c r="BE26" s="11">
        <f t="shared" si="2"/>
        <v>0</v>
      </c>
      <c r="BF26" s="11">
        <f t="shared" si="4"/>
        <v>0</v>
      </c>
      <c r="BG26" s="11">
        <f t="shared" si="3"/>
        <v>0</v>
      </c>
      <c r="BH26" s="11">
        <f t="shared" si="5"/>
        <v>0</v>
      </c>
      <c r="BI26" s="11">
        <f t="shared" si="6"/>
        <v>0</v>
      </c>
      <c r="BJ26" s="11">
        <f t="shared" si="7"/>
        <v>0</v>
      </c>
      <c r="BK26" s="39">
        <f t="shared" si="8"/>
        <v>0</v>
      </c>
      <c r="BL26" s="38"/>
    </row>
    <row r="27" spans="1:64" ht="12.75">
      <c r="A27" s="29"/>
      <c r="D27" s="9">
        <v>9</v>
      </c>
      <c r="E27" s="10" t="s">
        <v>50</v>
      </c>
      <c r="F27" s="10"/>
      <c r="G27" s="38" t="s">
        <v>34</v>
      </c>
      <c r="I27" s="29"/>
      <c r="AG27" s="9">
        <v>1</v>
      </c>
      <c r="BE27" s="11">
        <f aca="true" t="shared" si="10" ref="BE27:BE32">BA27+AW27+AS27+AO27+AK27+AG27+AC27+Y27+U27+Q27</f>
        <v>1</v>
      </c>
      <c r="BF27" s="11">
        <f aca="true" t="shared" si="11" ref="BF27:BF32">BB27+AX27+AT27+AP27+AL27+AH27+AD27+Z27+V27+R27+O27+M27+K27+I27</f>
        <v>0</v>
      </c>
      <c r="BG27" s="11">
        <f aca="true" t="shared" si="12" ref="BG27:BG32">BC27+AY27+AU27+AQ27+AM27+AI27+AE27+AA27+W27+S27</f>
        <v>0</v>
      </c>
      <c r="BH27" s="11">
        <f aca="true" t="shared" si="13" ref="BH27:BH32">BD27+AZ27+AV27+AR27+AN27+AJ27+AF27+AB27+X27+T27+P27+N27+L27+J27</f>
        <v>0</v>
      </c>
      <c r="BI27" s="11">
        <f aca="true" t="shared" si="14" ref="BI27:BI32">BE27+BG27</f>
        <v>1</v>
      </c>
      <c r="BJ27" s="11">
        <f aca="true" t="shared" si="15" ref="BJ27:BJ32">BF27+BH27</f>
        <v>0</v>
      </c>
      <c r="BK27" s="39">
        <f aca="true" t="shared" si="16" ref="BK27:BK32">D27</f>
        <v>9</v>
      </c>
      <c r="BL27" s="38"/>
    </row>
    <row r="28" spans="1:64" s="11" customFormat="1" ht="12.75">
      <c r="A28" s="30"/>
      <c r="D28" s="11">
        <v>10</v>
      </c>
      <c r="E28" s="13" t="s">
        <v>50</v>
      </c>
      <c r="F28" s="13"/>
      <c r="G28" s="39" t="s">
        <v>35</v>
      </c>
      <c r="I28" s="30"/>
      <c r="O28" s="11">
        <v>1</v>
      </c>
      <c r="Z28" s="11">
        <v>1</v>
      </c>
      <c r="BE28" s="11">
        <f t="shared" si="10"/>
        <v>0</v>
      </c>
      <c r="BF28" s="11">
        <f t="shared" si="11"/>
        <v>2</v>
      </c>
      <c r="BG28" s="11">
        <f t="shared" si="12"/>
        <v>0</v>
      </c>
      <c r="BH28" s="11">
        <f t="shared" si="13"/>
        <v>0</v>
      </c>
      <c r="BI28" s="11">
        <f t="shared" si="14"/>
        <v>0</v>
      </c>
      <c r="BJ28" s="11">
        <f t="shared" si="15"/>
        <v>2</v>
      </c>
      <c r="BK28" s="39">
        <f t="shared" si="16"/>
        <v>10</v>
      </c>
      <c r="BL28" s="39"/>
    </row>
    <row r="29" spans="1:64" ht="12.75">
      <c r="A29" s="29"/>
      <c r="D29" s="9">
        <v>11</v>
      </c>
      <c r="E29" s="10" t="s">
        <v>51</v>
      </c>
      <c r="F29" s="10"/>
      <c r="G29" s="39" t="s">
        <v>34</v>
      </c>
      <c r="H29" s="11"/>
      <c r="I29" s="2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>
        <v>3</v>
      </c>
      <c r="AD29" s="11"/>
      <c r="AE29" s="11"/>
      <c r="AF29" s="11"/>
      <c r="AG29" s="11">
        <v>3</v>
      </c>
      <c r="AH29" s="11">
        <v>1</v>
      </c>
      <c r="AI29" s="11"/>
      <c r="AJ29" s="11"/>
      <c r="AK29" s="11">
        <v>1</v>
      </c>
      <c r="AL29" s="11">
        <v>1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0"/>
        <v>7</v>
      </c>
      <c r="BF29" s="11">
        <f t="shared" si="11"/>
        <v>2</v>
      </c>
      <c r="BG29" s="11">
        <f t="shared" si="12"/>
        <v>0</v>
      </c>
      <c r="BH29" s="11">
        <f t="shared" si="13"/>
        <v>0</v>
      </c>
      <c r="BI29" s="11">
        <f t="shared" si="14"/>
        <v>7</v>
      </c>
      <c r="BJ29" s="11">
        <f t="shared" si="15"/>
        <v>2</v>
      </c>
      <c r="BK29" s="39">
        <f t="shared" si="16"/>
        <v>11</v>
      </c>
      <c r="BL29" s="39"/>
    </row>
    <row r="30" spans="1:64" ht="12.75">
      <c r="A30" s="29"/>
      <c r="D30" s="9">
        <v>12</v>
      </c>
      <c r="E30" s="10" t="s">
        <v>51</v>
      </c>
      <c r="F30" s="10"/>
      <c r="G30" s="38" t="s">
        <v>44</v>
      </c>
      <c r="I30" s="29"/>
      <c r="AD30" s="9">
        <v>1</v>
      </c>
      <c r="BE30" s="11">
        <f t="shared" si="10"/>
        <v>0</v>
      </c>
      <c r="BF30" s="11">
        <f t="shared" si="11"/>
        <v>1</v>
      </c>
      <c r="BG30" s="11">
        <f t="shared" si="12"/>
        <v>0</v>
      </c>
      <c r="BH30" s="11">
        <f t="shared" si="13"/>
        <v>0</v>
      </c>
      <c r="BI30" s="11">
        <f t="shared" si="14"/>
        <v>0</v>
      </c>
      <c r="BJ30" s="11">
        <f t="shared" si="15"/>
        <v>1</v>
      </c>
      <c r="BK30" s="39">
        <f t="shared" si="16"/>
        <v>12</v>
      </c>
      <c r="BL30" s="38"/>
    </row>
    <row r="31" spans="1:64" ht="12.75">
      <c r="A31" s="29"/>
      <c r="D31" s="9">
        <v>13</v>
      </c>
      <c r="E31" s="10" t="s">
        <v>51</v>
      </c>
      <c r="F31" s="10"/>
      <c r="G31" s="38" t="s">
        <v>35</v>
      </c>
      <c r="I31" s="29"/>
      <c r="M31" s="9">
        <v>1</v>
      </c>
      <c r="O31" s="9">
        <v>2</v>
      </c>
      <c r="V31" s="9">
        <v>3</v>
      </c>
      <c r="AH31" s="9">
        <v>1</v>
      </c>
      <c r="BE31" s="11">
        <f t="shared" si="10"/>
        <v>0</v>
      </c>
      <c r="BF31" s="11">
        <f t="shared" si="11"/>
        <v>7</v>
      </c>
      <c r="BG31" s="11">
        <f t="shared" si="12"/>
        <v>0</v>
      </c>
      <c r="BH31" s="11">
        <f t="shared" si="13"/>
        <v>0</v>
      </c>
      <c r="BI31" s="11">
        <f t="shared" si="14"/>
        <v>0</v>
      </c>
      <c r="BJ31" s="11">
        <f t="shared" si="15"/>
        <v>7</v>
      </c>
      <c r="BK31" s="39">
        <f t="shared" si="16"/>
        <v>13</v>
      </c>
      <c r="BL31" s="38"/>
    </row>
    <row r="32" spans="1:64" ht="12.75">
      <c r="A32" s="29"/>
      <c r="D32" s="9">
        <v>14</v>
      </c>
      <c r="E32" s="10" t="s">
        <v>52</v>
      </c>
      <c r="F32" s="10"/>
      <c r="G32" s="38" t="s">
        <v>35</v>
      </c>
      <c r="I32" s="29"/>
      <c r="O32" s="9">
        <v>3</v>
      </c>
      <c r="V32" s="9">
        <v>4</v>
      </c>
      <c r="Z32" s="9">
        <v>1</v>
      </c>
      <c r="AC32" s="9">
        <v>1</v>
      </c>
      <c r="AD32" s="9">
        <v>1</v>
      </c>
      <c r="BE32" s="11">
        <f t="shared" si="10"/>
        <v>1</v>
      </c>
      <c r="BF32" s="11">
        <f t="shared" si="11"/>
        <v>9</v>
      </c>
      <c r="BG32" s="11">
        <f t="shared" si="12"/>
        <v>0</v>
      </c>
      <c r="BH32" s="11">
        <f t="shared" si="13"/>
        <v>0</v>
      </c>
      <c r="BI32" s="11">
        <f t="shared" si="14"/>
        <v>1</v>
      </c>
      <c r="BJ32" s="11">
        <f t="shared" si="15"/>
        <v>9</v>
      </c>
      <c r="BK32" s="39">
        <f t="shared" si="16"/>
        <v>14</v>
      </c>
      <c r="BL32" s="38"/>
    </row>
    <row r="33" spans="1:64" ht="12.75">
      <c r="A33" s="29"/>
      <c r="C33" s="9" t="s">
        <v>53</v>
      </c>
      <c r="E33" s="10" t="s">
        <v>54</v>
      </c>
      <c r="F33" s="10"/>
      <c r="G33" s="38"/>
      <c r="I33" s="29"/>
      <c r="BE33" s="11">
        <f aca="true" t="shared" si="17" ref="BE33:BE72">BA33+AW33+AS33+AO33+AK33+AG33+AC33+Y33+U33+Q33</f>
        <v>0</v>
      </c>
      <c r="BF33" s="11">
        <f t="shared" si="4"/>
        <v>0</v>
      </c>
      <c r="BG33" s="11">
        <f aca="true" t="shared" si="18" ref="BG33:BG72">BC33+AY33+AU33+AQ33+AM33+AI33+AE33+AA33+W33+S33</f>
        <v>0</v>
      </c>
      <c r="BH33" s="11">
        <f t="shared" si="5"/>
        <v>0</v>
      </c>
      <c r="BI33" s="11">
        <f t="shared" si="6"/>
        <v>0</v>
      </c>
      <c r="BJ33" s="11">
        <f t="shared" si="7"/>
        <v>0</v>
      </c>
      <c r="BK33" s="39">
        <f t="shared" si="8"/>
        <v>0</v>
      </c>
      <c r="BL33" s="38"/>
    </row>
    <row r="34" spans="1:64" ht="12.75">
      <c r="A34" s="29"/>
      <c r="D34" s="9">
        <v>15</v>
      </c>
      <c r="E34" s="10" t="s">
        <v>55</v>
      </c>
      <c r="F34" s="10"/>
      <c r="G34" s="38" t="s">
        <v>34</v>
      </c>
      <c r="I34" s="29"/>
      <c r="V34" s="9">
        <v>1</v>
      </c>
      <c r="Y34" s="9">
        <v>1</v>
      </c>
      <c r="Z34" s="9">
        <v>1</v>
      </c>
      <c r="AC34" s="9">
        <v>1</v>
      </c>
      <c r="AG34" s="9">
        <v>1</v>
      </c>
      <c r="AK34" s="9">
        <v>1</v>
      </c>
      <c r="BE34" s="11">
        <f t="shared" si="17"/>
        <v>4</v>
      </c>
      <c r="BF34" s="11">
        <f t="shared" si="4"/>
        <v>2</v>
      </c>
      <c r="BG34" s="11">
        <f t="shared" si="18"/>
        <v>0</v>
      </c>
      <c r="BH34" s="11">
        <f t="shared" si="5"/>
        <v>0</v>
      </c>
      <c r="BI34" s="11">
        <f t="shared" si="6"/>
        <v>4</v>
      </c>
      <c r="BJ34" s="11">
        <f t="shared" si="7"/>
        <v>2</v>
      </c>
      <c r="BK34" s="39">
        <f t="shared" si="8"/>
        <v>15</v>
      </c>
      <c r="BL34" s="38"/>
    </row>
    <row r="35" spans="1:64" ht="12.75">
      <c r="A35" s="29"/>
      <c r="E35" s="10" t="s">
        <v>56</v>
      </c>
      <c r="F35" s="10"/>
      <c r="G35" s="38" t="s">
        <v>34</v>
      </c>
      <c r="I35" s="29"/>
      <c r="V35" s="9">
        <v>1</v>
      </c>
      <c r="Y35" s="9">
        <v>1</v>
      </c>
      <c r="Z35" s="9">
        <v>1</v>
      </c>
      <c r="AC35" s="9">
        <v>4</v>
      </c>
      <c r="AG35" s="9">
        <v>5</v>
      </c>
      <c r="AH35" s="9">
        <v>1</v>
      </c>
      <c r="AK35" s="9">
        <v>2</v>
      </c>
      <c r="AL35" s="9">
        <v>1</v>
      </c>
      <c r="BE35" s="11">
        <f t="shared" si="17"/>
        <v>12</v>
      </c>
      <c r="BF35" s="11">
        <f t="shared" si="4"/>
        <v>4</v>
      </c>
      <c r="BG35" s="11">
        <f t="shared" si="18"/>
        <v>0</v>
      </c>
      <c r="BH35" s="11">
        <f t="shared" si="5"/>
        <v>0</v>
      </c>
      <c r="BI35" s="11">
        <f t="shared" si="6"/>
        <v>12</v>
      </c>
      <c r="BJ35" s="11">
        <f t="shared" si="7"/>
        <v>4</v>
      </c>
      <c r="BK35" s="39">
        <f t="shared" si="8"/>
        <v>0</v>
      </c>
      <c r="BL35" s="38"/>
    </row>
    <row r="36" spans="1:64" ht="12.75">
      <c r="A36" s="29"/>
      <c r="E36" s="10" t="s">
        <v>56</v>
      </c>
      <c r="F36" s="10"/>
      <c r="G36" s="38" t="s">
        <v>43</v>
      </c>
      <c r="I36" s="29"/>
      <c r="BE36" s="11">
        <f t="shared" si="17"/>
        <v>0</v>
      </c>
      <c r="BF36" s="11">
        <f t="shared" si="4"/>
        <v>0</v>
      </c>
      <c r="BG36" s="11">
        <f t="shared" si="18"/>
        <v>0</v>
      </c>
      <c r="BH36" s="11">
        <f t="shared" si="5"/>
        <v>0</v>
      </c>
      <c r="BI36" s="11">
        <f t="shared" si="6"/>
        <v>0</v>
      </c>
      <c r="BJ36" s="11">
        <f t="shared" si="7"/>
        <v>0</v>
      </c>
      <c r="BK36" s="39">
        <f t="shared" si="8"/>
        <v>0</v>
      </c>
      <c r="BL36" s="39"/>
    </row>
    <row r="37" spans="1:64" ht="12.75">
      <c r="A37" s="29"/>
      <c r="E37" s="10" t="s">
        <v>56</v>
      </c>
      <c r="F37" s="10"/>
      <c r="G37" s="38" t="s">
        <v>44</v>
      </c>
      <c r="I37" s="29"/>
      <c r="AD37" s="9">
        <v>1</v>
      </c>
      <c r="BE37" s="11">
        <f t="shared" si="17"/>
        <v>0</v>
      </c>
      <c r="BF37" s="11">
        <f t="shared" si="4"/>
        <v>1</v>
      </c>
      <c r="BG37" s="11">
        <f t="shared" si="18"/>
        <v>0</v>
      </c>
      <c r="BH37" s="11">
        <f t="shared" si="5"/>
        <v>0</v>
      </c>
      <c r="BI37" s="11">
        <f t="shared" si="6"/>
        <v>0</v>
      </c>
      <c r="BJ37" s="11">
        <f t="shared" si="7"/>
        <v>1</v>
      </c>
      <c r="BK37" s="39">
        <f t="shared" si="8"/>
        <v>0</v>
      </c>
      <c r="BL37" s="38"/>
    </row>
    <row r="38" spans="1:64" ht="12.75">
      <c r="A38" s="29"/>
      <c r="E38" s="10" t="s">
        <v>56</v>
      </c>
      <c r="F38" s="10"/>
      <c r="G38" s="38" t="s">
        <v>35</v>
      </c>
      <c r="I38" s="29"/>
      <c r="M38" s="9">
        <v>1</v>
      </c>
      <c r="O38" s="9">
        <v>6</v>
      </c>
      <c r="V38" s="9">
        <v>7</v>
      </c>
      <c r="Z38" s="9">
        <v>2</v>
      </c>
      <c r="AC38" s="9">
        <v>1</v>
      </c>
      <c r="AD38" s="9">
        <v>1</v>
      </c>
      <c r="AH38" s="9">
        <v>1</v>
      </c>
      <c r="BE38" s="11">
        <f t="shared" si="17"/>
        <v>1</v>
      </c>
      <c r="BF38" s="11">
        <f t="shared" si="4"/>
        <v>18</v>
      </c>
      <c r="BG38" s="11">
        <f t="shared" si="18"/>
        <v>0</v>
      </c>
      <c r="BH38" s="11">
        <f t="shared" si="5"/>
        <v>0</v>
      </c>
      <c r="BI38" s="11">
        <f t="shared" si="6"/>
        <v>1</v>
      </c>
      <c r="BJ38" s="11">
        <f t="shared" si="7"/>
        <v>18</v>
      </c>
      <c r="BK38" s="39">
        <f t="shared" si="8"/>
        <v>0</v>
      </c>
      <c r="BL38" s="38"/>
    </row>
    <row r="39" spans="1:64" ht="12.75">
      <c r="A39" s="29"/>
      <c r="E39" s="10" t="s">
        <v>57</v>
      </c>
      <c r="F39" s="10"/>
      <c r="G39" s="38"/>
      <c r="I39" s="29">
        <f>I35+I36+I37+I38</f>
        <v>0</v>
      </c>
      <c r="J39" s="9">
        <f aca="true" t="shared" si="19" ref="J39:BD39">J35+J36+J37+J38</f>
        <v>0</v>
      </c>
      <c r="K39" s="9">
        <f t="shared" si="19"/>
        <v>0</v>
      </c>
      <c r="L39" s="9">
        <f t="shared" si="19"/>
        <v>0</v>
      </c>
      <c r="M39" s="9">
        <f t="shared" si="19"/>
        <v>1</v>
      </c>
      <c r="N39" s="9">
        <f t="shared" si="19"/>
        <v>0</v>
      </c>
      <c r="O39" s="9">
        <f t="shared" si="19"/>
        <v>6</v>
      </c>
      <c r="P39" s="9">
        <f t="shared" si="19"/>
        <v>0</v>
      </c>
      <c r="Q39" s="9">
        <f t="shared" si="19"/>
        <v>0</v>
      </c>
      <c r="R39" s="9">
        <f t="shared" si="19"/>
        <v>0</v>
      </c>
      <c r="S39" s="9">
        <f t="shared" si="19"/>
        <v>0</v>
      </c>
      <c r="T39" s="9">
        <f t="shared" si="19"/>
        <v>0</v>
      </c>
      <c r="U39" s="9">
        <f t="shared" si="19"/>
        <v>0</v>
      </c>
      <c r="V39" s="9">
        <f t="shared" si="19"/>
        <v>8</v>
      </c>
      <c r="W39" s="9">
        <f t="shared" si="19"/>
        <v>0</v>
      </c>
      <c r="X39" s="9">
        <f t="shared" si="19"/>
        <v>0</v>
      </c>
      <c r="Y39" s="9">
        <f t="shared" si="19"/>
        <v>1</v>
      </c>
      <c r="Z39" s="9">
        <f t="shared" si="19"/>
        <v>3</v>
      </c>
      <c r="AA39" s="9">
        <f t="shared" si="19"/>
        <v>0</v>
      </c>
      <c r="AB39" s="9">
        <f t="shared" si="19"/>
        <v>0</v>
      </c>
      <c r="AC39" s="9">
        <f t="shared" si="19"/>
        <v>5</v>
      </c>
      <c r="AD39" s="9">
        <f t="shared" si="19"/>
        <v>2</v>
      </c>
      <c r="AE39" s="9">
        <f t="shared" si="19"/>
        <v>0</v>
      </c>
      <c r="AF39" s="9">
        <f t="shared" si="19"/>
        <v>0</v>
      </c>
      <c r="AG39" s="9">
        <f t="shared" si="19"/>
        <v>5</v>
      </c>
      <c r="AH39" s="9">
        <f t="shared" si="19"/>
        <v>2</v>
      </c>
      <c r="AI39" s="9">
        <f t="shared" si="19"/>
        <v>0</v>
      </c>
      <c r="AJ39" s="9">
        <f t="shared" si="19"/>
        <v>0</v>
      </c>
      <c r="AK39" s="9">
        <f t="shared" si="19"/>
        <v>2</v>
      </c>
      <c r="AL39" s="9">
        <f t="shared" si="19"/>
        <v>1</v>
      </c>
      <c r="AM39" s="9">
        <f t="shared" si="19"/>
        <v>0</v>
      </c>
      <c r="AN39" s="9">
        <f t="shared" si="19"/>
        <v>0</v>
      </c>
      <c r="AO39" s="9">
        <f t="shared" si="19"/>
        <v>0</v>
      </c>
      <c r="AP39" s="9">
        <f t="shared" si="19"/>
        <v>0</v>
      </c>
      <c r="AQ39" s="9">
        <f t="shared" si="19"/>
        <v>0</v>
      </c>
      <c r="AR39" s="9">
        <f t="shared" si="19"/>
        <v>0</v>
      </c>
      <c r="AS39" s="9">
        <f t="shared" si="19"/>
        <v>0</v>
      </c>
      <c r="AT39" s="9">
        <f t="shared" si="19"/>
        <v>0</v>
      </c>
      <c r="AU39" s="9">
        <f t="shared" si="19"/>
        <v>0</v>
      </c>
      <c r="AV39" s="9">
        <f t="shared" si="19"/>
        <v>0</v>
      </c>
      <c r="AW39" s="9">
        <f t="shared" si="19"/>
        <v>0</v>
      </c>
      <c r="AX39" s="9">
        <f t="shared" si="19"/>
        <v>0</v>
      </c>
      <c r="AY39" s="9">
        <f t="shared" si="19"/>
        <v>0</v>
      </c>
      <c r="AZ39" s="9">
        <f t="shared" si="19"/>
        <v>0</v>
      </c>
      <c r="BA39" s="9">
        <f t="shared" si="19"/>
        <v>0</v>
      </c>
      <c r="BB39" s="9">
        <f t="shared" si="19"/>
        <v>0</v>
      </c>
      <c r="BC39" s="9">
        <f t="shared" si="19"/>
        <v>0</v>
      </c>
      <c r="BD39" s="9">
        <f t="shared" si="19"/>
        <v>0</v>
      </c>
      <c r="BE39" s="11">
        <f t="shared" si="17"/>
        <v>13</v>
      </c>
      <c r="BF39" s="11">
        <f>BB39+AX39+AT39+AP39+AL39+AH39+AD39+Z39+V39+R39+O39+M39+K39+I39</f>
        <v>23</v>
      </c>
      <c r="BG39" s="11">
        <f>BC39+AY39+AU39+AQ39+AM39+AI39+AE39+AA39+W39+S39</f>
        <v>0</v>
      </c>
      <c r="BH39" s="11">
        <f>BD39+AZ39+AV39+AR39+AN39+AJ39+AF39+AB39+X39+T39+P39+N39+L39+J39</f>
        <v>0</v>
      </c>
      <c r="BI39" s="11">
        <f>BE39+BG39</f>
        <v>13</v>
      </c>
      <c r="BJ39" s="11">
        <f>BF39+BH39</f>
        <v>23</v>
      </c>
      <c r="BK39" s="39">
        <f>D39</f>
        <v>0</v>
      </c>
      <c r="BL39" s="38"/>
    </row>
    <row r="40" spans="1:162" ht="63.75">
      <c r="A40" s="29"/>
      <c r="B40" s="9" t="s">
        <v>58</v>
      </c>
      <c r="E40" s="10" t="s">
        <v>59</v>
      </c>
      <c r="F40" s="10"/>
      <c r="G40" s="38"/>
      <c r="I40" s="29"/>
      <c r="BE40" s="11">
        <f t="shared" si="17"/>
        <v>0</v>
      </c>
      <c r="BF40" s="11">
        <f>BB40+AX40+AT40+AP40+AL40+AH40+AD40+Z40+V40+R40+O40+M40+K40+I40</f>
        <v>0</v>
      </c>
      <c r="BG40" s="11">
        <f>BC40+AY40+AU40+AQ40+AM40+AI40+AE40+AA40+W40+S40</f>
        <v>0</v>
      </c>
      <c r="BH40" s="11">
        <f>BD40+AZ40+AV40+AR40+AN40+AJ40+AF40+AB40+X40+T40+P40+N40+L40+J40</f>
        <v>0</v>
      </c>
      <c r="BI40" s="11">
        <f>BE40+BG40</f>
        <v>0</v>
      </c>
      <c r="BJ40" s="11">
        <f>BF40+BH40</f>
        <v>0</v>
      </c>
      <c r="BK40" s="39">
        <f>D40</f>
        <v>0</v>
      </c>
      <c r="BL40" s="38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</row>
    <row r="41" spans="1:64" ht="12.75">
      <c r="A41" s="29"/>
      <c r="C41" s="9" t="s">
        <v>31</v>
      </c>
      <c r="E41" s="10" t="s">
        <v>60</v>
      </c>
      <c r="F41" s="10"/>
      <c r="G41" s="40"/>
      <c r="H41" s="15"/>
      <c r="I41" s="2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1">
        <f t="shared" si="17"/>
        <v>0</v>
      </c>
      <c r="BF41" s="11">
        <f t="shared" si="4"/>
        <v>0</v>
      </c>
      <c r="BG41" s="11">
        <f t="shared" si="18"/>
        <v>0</v>
      </c>
      <c r="BH41" s="11">
        <f t="shared" si="5"/>
        <v>0</v>
      </c>
      <c r="BI41" s="11">
        <f t="shared" si="6"/>
        <v>0</v>
      </c>
      <c r="BJ41" s="11">
        <f t="shared" si="7"/>
        <v>0</v>
      </c>
      <c r="BK41" s="39">
        <f t="shared" si="8"/>
        <v>0</v>
      </c>
      <c r="BL41" s="45"/>
    </row>
    <row r="42" spans="1:64" ht="25.5">
      <c r="A42" s="29"/>
      <c r="D42" s="9">
        <v>16</v>
      </c>
      <c r="E42" s="10" t="s">
        <v>61</v>
      </c>
      <c r="F42" s="10"/>
      <c r="G42" s="38" t="s">
        <v>34</v>
      </c>
      <c r="I42" s="29"/>
      <c r="AO42" s="9">
        <v>1</v>
      </c>
      <c r="BE42" s="11">
        <f t="shared" si="17"/>
        <v>1</v>
      </c>
      <c r="BF42" s="11">
        <f t="shared" si="4"/>
        <v>0</v>
      </c>
      <c r="BG42" s="11">
        <f t="shared" si="18"/>
        <v>0</v>
      </c>
      <c r="BH42" s="11">
        <f t="shared" si="5"/>
        <v>0</v>
      </c>
      <c r="BI42" s="11">
        <f t="shared" si="6"/>
        <v>1</v>
      </c>
      <c r="BJ42" s="11">
        <f t="shared" si="7"/>
        <v>0</v>
      </c>
      <c r="BK42" s="39">
        <f t="shared" si="8"/>
        <v>16</v>
      </c>
      <c r="BL42" s="38"/>
    </row>
    <row r="43" spans="1:64" ht="12.75">
      <c r="A43" s="29"/>
      <c r="D43" s="9">
        <v>17</v>
      </c>
      <c r="E43" s="10" t="s">
        <v>62</v>
      </c>
      <c r="F43" s="10"/>
      <c r="G43" s="39" t="s">
        <v>44</v>
      </c>
      <c r="H43" s="11"/>
      <c r="I43" s="29"/>
      <c r="AG43" s="9">
        <v>1</v>
      </c>
      <c r="BE43" s="11">
        <f t="shared" si="17"/>
        <v>1</v>
      </c>
      <c r="BF43" s="11">
        <f t="shared" si="4"/>
        <v>0</v>
      </c>
      <c r="BG43" s="11">
        <f t="shared" si="18"/>
        <v>0</v>
      </c>
      <c r="BH43" s="11">
        <f t="shared" si="5"/>
        <v>0</v>
      </c>
      <c r="BI43" s="11">
        <f t="shared" si="6"/>
        <v>1</v>
      </c>
      <c r="BJ43" s="11">
        <f t="shared" si="7"/>
        <v>0</v>
      </c>
      <c r="BK43" s="39">
        <f t="shared" si="8"/>
        <v>17</v>
      </c>
      <c r="BL43" s="38"/>
    </row>
    <row r="44" spans="1:64" ht="12.75">
      <c r="A44" s="29"/>
      <c r="D44" s="9">
        <v>18</v>
      </c>
      <c r="E44" s="10" t="s">
        <v>62</v>
      </c>
      <c r="F44" s="10"/>
      <c r="G44" s="39" t="s">
        <v>35</v>
      </c>
      <c r="H44" s="11"/>
      <c r="I44" s="29"/>
      <c r="AC44" s="9">
        <v>4</v>
      </c>
      <c r="AD44" s="9">
        <v>1</v>
      </c>
      <c r="BE44" s="11">
        <f t="shared" si="17"/>
        <v>4</v>
      </c>
      <c r="BF44" s="11">
        <f t="shared" si="4"/>
        <v>1</v>
      </c>
      <c r="BG44" s="11">
        <f t="shared" si="18"/>
        <v>0</v>
      </c>
      <c r="BH44" s="11">
        <f t="shared" si="5"/>
        <v>0</v>
      </c>
      <c r="BI44" s="11">
        <f t="shared" si="6"/>
        <v>4</v>
      </c>
      <c r="BJ44" s="11">
        <f t="shared" si="7"/>
        <v>1</v>
      </c>
      <c r="BK44" s="39">
        <f t="shared" si="8"/>
        <v>18</v>
      </c>
      <c r="BL44" s="38">
        <v>330257</v>
      </c>
    </row>
    <row r="45" spans="1:64" ht="12.75">
      <c r="A45" s="29"/>
      <c r="B45" s="9" t="s">
        <v>58</v>
      </c>
      <c r="C45" s="9" t="s">
        <v>63</v>
      </c>
      <c r="E45" s="10" t="s">
        <v>64</v>
      </c>
      <c r="F45" s="10"/>
      <c r="G45" s="39"/>
      <c r="H45" s="11"/>
      <c r="I45" s="29"/>
      <c r="BE45" s="11">
        <f t="shared" si="17"/>
        <v>0</v>
      </c>
      <c r="BF45" s="11">
        <f t="shared" si="4"/>
        <v>0</v>
      </c>
      <c r="BG45" s="11">
        <f t="shared" si="18"/>
        <v>0</v>
      </c>
      <c r="BH45" s="11">
        <f t="shared" si="5"/>
        <v>0</v>
      </c>
      <c r="BI45" s="11">
        <f t="shared" si="6"/>
        <v>0</v>
      </c>
      <c r="BJ45" s="11">
        <f t="shared" si="7"/>
        <v>0</v>
      </c>
      <c r="BK45" s="39">
        <f t="shared" si="8"/>
        <v>0</v>
      </c>
      <c r="BL45" s="38"/>
    </row>
    <row r="46" spans="1:64" ht="12.75">
      <c r="A46" s="29"/>
      <c r="D46" s="9">
        <v>1</v>
      </c>
      <c r="E46" s="10" t="s">
        <v>65</v>
      </c>
      <c r="F46" s="10"/>
      <c r="G46" s="39" t="s">
        <v>34</v>
      </c>
      <c r="H46" s="11"/>
      <c r="I46" s="29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1</v>
      </c>
      <c r="AD46" s="11"/>
      <c r="AE46" s="11"/>
      <c r="AF46" s="11"/>
      <c r="AG46" s="11">
        <v>1</v>
      </c>
      <c r="AH46" s="11"/>
      <c r="AI46" s="11"/>
      <c r="AJ46" s="11"/>
      <c r="AK46" s="11">
        <v>1</v>
      </c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>
        <f t="shared" si="17"/>
        <v>3</v>
      </c>
      <c r="BF46" s="11">
        <f t="shared" si="4"/>
        <v>0</v>
      </c>
      <c r="BG46" s="11">
        <f t="shared" si="18"/>
        <v>0</v>
      </c>
      <c r="BH46" s="11">
        <f t="shared" si="5"/>
        <v>0</v>
      </c>
      <c r="BI46" s="11">
        <f t="shared" si="6"/>
        <v>3</v>
      </c>
      <c r="BJ46" s="11">
        <f t="shared" si="7"/>
        <v>0</v>
      </c>
      <c r="BK46" s="39">
        <f t="shared" si="8"/>
        <v>1</v>
      </c>
      <c r="BL46" s="38"/>
    </row>
    <row r="47" spans="1:64" ht="25.5">
      <c r="A47" s="29"/>
      <c r="D47" s="9">
        <v>2</v>
      </c>
      <c r="E47" s="10" t="s">
        <v>66</v>
      </c>
      <c r="F47" s="10"/>
      <c r="G47" s="39" t="s">
        <v>34</v>
      </c>
      <c r="H47" s="11"/>
      <c r="I47" s="29"/>
      <c r="V47" s="9">
        <v>1</v>
      </c>
      <c r="Y47" s="9">
        <v>1</v>
      </c>
      <c r="AC47" s="9">
        <v>3</v>
      </c>
      <c r="AD47" s="9">
        <v>3</v>
      </c>
      <c r="AG47" s="9">
        <v>9</v>
      </c>
      <c r="AK47" s="9">
        <v>10</v>
      </c>
      <c r="AL47" s="9">
        <v>1</v>
      </c>
      <c r="AO47" s="9">
        <v>1</v>
      </c>
      <c r="AS47" s="9">
        <v>1</v>
      </c>
      <c r="AW47" s="9">
        <v>1</v>
      </c>
      <c r="BE47" s="11">
        <f t="shared" si="17"/>
        <v>26</v>
      </c>
      <c r="BF47" s="11">
        <f t="shared" si="4"/>
        <v>5</v>
      </c>
      <c r="BG47" s="11">
        <f t="shared" si="18"/>
        <v>0</v>
      </c>
      <c r="BH47" s="11">
        <f t="shared" si="5"/>
        <v>0</v>
      </c>
      <c r="BI47" s="11">
        <f t="shared" si="6"/>
        <v>26</v>
      </c>
      <c r="BJ47" s="11">
        <f t="shared" si="7"/>
        <v>5</v>
      </c>
      <c r="BK47" s="39">
        <f t="shared" si="8"/>
        <v>2</v>
      </c>
      <c r="BL47" s="38"/>
    </row>
    <row r="48" spans="1:64" ht="25.5">
      <c r="A48" s="29"/>
      <c r="D48" s="9">
        <v>3</v>
      </c>
      <c r="E48" s="10" t="s">
        <v>66</v>
      </c>
      <c r="F48" s="10"/>
      <c r="G48" s="39" t="s">
        <v>35</v>
      </c>
      <c r="H48" s="11"/>
      <c r="I48" s="29"/>
      <c r="O48" s="9">
        <v>1</v>
      </c>
      <c r="R48" s="9">
        <v>1</v>
      </c>
      <c r="V48" s="9">
        <v>5</v>
      </c>
      <c r="Z48" s="9">
        <v>1</v>
      </c>
      <c r="AC48" s="9">
        <v>2</v>
      </c>
      <c r="AD48" s="9">
        <v>2</v>
      </c>
      <c r="AK48" s="9">
        <v>1</v>
      </c>
      <c r="BE48" s="11">
        <f t="shared" si="17"/>
        <v>3</v>
      </c>
      <c r="BF48" s="11">
        <f t="shared" si="4"/>
        <v>10</v>
      </c>
      <c r="BG48" s="11">
        <f t="shared" si="18"/>
        <v>0</v>
      </c>
      <c r="BH48" s="11">
        <f t="shared" si="5"/>
        <v>0</v>
      </c>
      <c r="BI48" s="11">
        <f t="shared" si="6"/>
        <v>3</v>
      </c>
      <c r="BJ48" s="11">
        <f t="shared" si="7"/>
        <v>10</v>
      </c>
      <c r="BK48" s="39">
        <f t="shared" si="8"/>
        <v>3</v>
      </c>
      <c r="BL48" s="38"/>
    </row>
    <row r="49" spans="1:64" ht="12.75">
      <c r="A49" s="29"/>
      <c r="D49" s="9">
        <v>4</v>
      </c>
      <c r="E49" s="10" t="s">
        <v>477</v>
      </c>
      <c r="F49" s="10"/>
      <c r="G49" s="39" t="s">
        <v>34</v>
      </c>
      <c r="H49" s="11"/>
      <c r="I49" s="29"/>
      <c r="AG49" s="9">
        <v>1</v>
      </c>
      <c r="BE49" s="11">
        <f t="shared" si="17"/>
        <v>1</v>
      </c>
      <c r="BF49" s="11">
        <f t="shared" si="4"/>
        <v>0</v>
      </c>
      <c r="BG49" s="11">
        <f t="shared" si="18"/>
        <v>0</v>
      </c>
      <c r="BH49" s="11">
        <f t="shared" si="5"/>
        <v>0</v>
      </c>
      <c r="BI49" s="11">
        <f t="shared" si="6"/>
        <v>1</v>
      </c>
      <c r="BJ49" s="11">
        <f t="shared" si="7"/>
        <v>0</v>
      </c>
      <c r="BK49" s="39">
        <f t="shared" si="8"/>
        <v>4</v>
      </c>
      <c r="BL49" s="38"/>
    </row>
    <row r="50" spans="1:64" ht="12.75">
      <c r="A50" s="29"/>
      <c r="D50" s="9">
        <v>5</v>
      </c>
      <c r="E50" s="10" t="s">
        <v>67</v>
      </c>
      <c r="F50" s="10"/>
      <c r="G50" s="39" t="s">
        <v>34</v>
      </c>
      <c r="H50" s="11"/>
      <c r="I50" s="29"/>
      <c r="AC50" s="9">
        <v>1</v>
      </c>
      <c r="AG50" s="9">
        <v>2</v>
      </c>
      <c r="AK50" s="9">
        <v>1</v>
      </c>
      <c r="AS50" s="9">
        <v>1</v>
      </c>
      <c r="BE50" s="11">
        <f t="shared" si="17"/>
        <v>5</v>
      </c>
      <c r="BF50" s="11">
        <f>BB50+AX50+AT50+AP50+AL50+AH50+AD50+Z50+V50+R50+O50+M50+K50+I50</f>
        <v>0</v>
      </c>
      <c r="BG50" s="11">
        <f t="shared" si="18"/>
        <v>0</v>
      </c>
      <c r="BH50" s="11">
        <f>BD50+AZ50+AV50+AR50+AN50+AJ50+AF50+AB50+X50+T50+P50+N50+L50+J50</f>
        <v>0</v>
      </c>
      <c r="BI50" s="11">
        <f>BE50+BG50</f>
        <v>5</v>
      </c>
      <c r="BJ50" s="11">
        <f>BF50+BH50</f>
        <v>0</v>
      </c>
      <c r="BK50" s="39">
        <f t="shared" si="8"/>
        <v>5</v>
      </c>
      <c r="BL50" s="38"/>
    </row>
    <row r="51" spans="1:64" ht="12.75">
      <c r="A51" s="29"/>
      <c r="D51" s="9">
        <v>6</v>
      </c>
      <c r="E51" s="10" t="s">
        <v>68</v>
      </c>
      <c r="F51" s="10"/>
      <c r="G51" s="39" t="s">
        <v>34</v>
      </c>
      <c r="H51" s="11"/>
      <c r="I51" s="29"/>
      <c r="U51" s="9">
        <v>1</v>
      </c>
      <c r="Y51" s="9">
        <v>2</v>
      </c>
      <c r="Z51" s="9">
        <v>1</v>
      </c>
      <c r="AC51" s="9">
        <v>48</v>
      </c>
      <c r="AD51" s="9">
        <v>6</v>
      </c>
      <c r="AG51" s="9">
        <v>54</v>
      </c>
      <c r="AH51" s="9">
        <v>5</v>
      </c>
      <c r="AI51" s="9">
        <v>1</v>
      </c>
      <c r="AK51" s="9">
        <v>36</v>
      </c>
      <c r="AL51" s="9">
        <v>1</v>
      </c>
      <c r="AM51" s="9">
        <v>1</v>
      </c>
      <c r="AO51" s="9">
        <v>15</v>
      </c>
      <c r="AP51" s="9">
        <v>1</v>
      </c>
      <c r="AS51" s="9">
        <v>18</v>
      </c>
      <c r="AW51" s="9">
        <v>12</v>
      </c>
      <c r="AY51" s="9">
        <v>2</v>
      </c>
      <c r="BE51" s="11">
        <f t="shared" si="17"/>
        <v>186</v>
      </c>
      <c r="BF51" s="11">
        <f t="shared" si="4"/>
        <v>14</v>
      </c>
      <c r="BG51" s="11">
        <f t="shared" si="18"/>
        <v>4</v>
      </c>
      <c r="BH51" s="11">
        <f t="shared" si="5"/>
        <v>0</v>
      </c>
      <c r="BI51" s="11">
        <f t="shared" si="6"/>
        <v>190</v>
      </c>
      <c r="BJ51" s="11">
        <f t="shared" si="7"/>
        <v>14</v>
      </c>
      <c r="BK51" s="39">
        <f t="shared" si="8"/>
        <v>6</v>
      </c>
      <c r="BL51" s="38"/>
    </row>
    <row r="52" spans="1:64" ht="12.75">
      <c r="A52" s="29"/>
      <c r="D52" s="9">
        <v>7</v>
      </c>
      <c r="E52" s="10" t="s">
        <v>68</v>
      </c>
      <c r="F52" s="10"/>
      <c r="G52" s="39" t="s">
        <v>43</v>
      </c>
      <c r="H52" s="11"/>
      <c r="I52" s="29"/>
      <c r="AD52" s="9">
        <v>1</v>
      </c>
      <c r="BE52" s="11">
        <f t="shared" si="17"/>
        <v>0</v>
      </c>
      <c r="BF52" s="11">
        <f t="shared" si="4"/>
        <v>1</v>
      </c>
      <c r="BG52" s="11">
        <f t="shared" si="18"/>
        <v>0</v>
      </c>
      <c r="BH52" s="11">
        <f t="shared" si="5"/>
        <v>0</v>
      </c>
      <c r="BI52" s="11">
        <f t="shared" si="6"/>
        <v>0</v>
      </c>
      <c r="BJ52" s="11">
        <f t="shared" si="7"/>
        <v>1</v>
      </c>
      <c r="BK52" s="39">
        <f t="shared" si="8"/>
        <v>7</v>
      </c>
      <c r="BL52" s="38"/>
    </row>
    <row r="53" spans="1:64" ht="12.75">
      <c r="A53" s="29"/>
      <c r="D53" s="9">
        <v>8</v>
      </c>
      <c r="E53" s="10" t="s">
        <v>68</v>
      </c>
      <c r="F53" s="10"/>
      <c r="G53" s="39" t="s">
        <v>35</v>
      </c>
      <c r="H53" s="11"/>
      <c r="I53" s="29"/>
      <c r="M53" s="9">
        <v>2</v>
      </c>
      <c r="O53" s="9">
        <v>10</v>
      </c>
      <c r="R53" s="9">
        <v>7</v>
      </c>
      <c r="V53" s="9">
        <v>43</v>
      </c>
      <c r="Y53" s="9">
        <v>3</v>
      </c>
      <c r="Z53" s="9">
        <v>21</v>
      </c>
      <c r="AC53" s="9">
        <v>25</v>
      </c>
      <c r="AD53" s="9">
        <v>34</v>
      </c>
      <c r="AG53" s="9">
        <v>29</v>
      </c>
      <c r="AH53" s="9">
        <v>9</v>
      </c>
      <c r="AK53" s="9">
        <v>6</v>
      </c>
      <c r="AL53" s="9">
        <v>2</v>
      </c>
      <c r="AO53" s="9">
        <v>1</v>
      </c>
      <c r="BE53" s="11">
        <f t="shared" si="17"/>
        <v>64</v>
      </c>
      <c r="BF53" s="11">
        <f t="shared" si="4"/>
        <v>128</v>
      </c>
      <c r="BG53" s="11">
        <f t="shared" si="18"/>
        <v>0</v>
      </c>
      <c r="BH53" s="11">
        <f t="shared" si="5"/>
        <v>0</v>
      </c>
      <c r="BI53" s="11">
        <f t="shared" si="6"/>
        <v>64</v>
      </c>
      <c r="BJ53" s="11">
        <f t="shared" si="7"/>
        <v>128</v>
      </c>
      <c r="BK53" s="39">
        <f t="shared" si="8"/>
        <v>8</v>
      </c>
      <c r="BL53" s="38"/>
    </row>
    <row r="54" spans="1:64" ht="12.75">
      <c r="A54" s="29"/>
      <c r="D54" s="9">
        <v>9</v>
      </c>
      <c r="E54" s="10" t="s">
        <v>69</v>
      </c>
      <c r="F54" s="10"/>
      <c r="G54" s="39" t="s">
        <v>34</v>
      </c>
      <c r="H54" s="11"/>
      <c r="I54" s="29"/>
      <c r="AG54" s="9">
        <v>1</v>
      </c>
      <c r="BE54" s="11">
        <f t="shared" si="17"/>
        <v>1</v>
      </c>
      <c r="BF54" s="11">
        <f t="shared" si="4"/>
        <v>0</v>
      </c>
      <c r="BG54" s="11">
        <f t="shared" si="18"/>
        <v>0</v>
      </c>
      <c r="BH54" s="11">
        <f t="shared" si="5"/>
        <v>0</v>
      </c>
      <c r="BI54" s="11">
        <f t="shared" si="6"/>
        <v>1</v>
      </c>
      <c r="BJ54" s="11">
        <f t="shared" si="7"/>
        <v>0</v>
      </c>
      <c r="BK54" s="39">
        <f t="shared" si="8"/>
        <v>9</v>
      </c>
      <c r="BL54" s="38"/>
    </row>
    <row r="55" spans="1:64" ht="12.75">
      <c r="A55" s="29"/>
      <c r="D55" s="9">
        <v>10</v>
      </c>
      <c r="E55" s="10" t="s">
        <v>70</v>
      </c>
      <c r="F55" s="10"/>
      <c r="G55" s="39" t="s">
        <v>35</v>
      </c>
      <c r="H55" s="11"/>
      <c r="I55" s="29"/>
      <c r="V55" s="9">
        <v>3</v>
      </c>
      <c r="AG55" s="9">
        <v>1</v>
      </c>
      <c r="AH55" s="9">
        <v>1</v>
      </c>
      <c r="BE55" s="11">
        <f t="shared" si="17"/>
        <v>1</v>
      </c>
      <c r="BF55" s="11">
        <f t="shared" si="4"/>
        <v>4</v>
      </c>
      <c r="BG55" s="11">
        <f t="shared" si="18"/>
        <v>0</v>
      </c>
      <c r="BH55" s="11">
        <f t="shared" si="5"/>
        <v>0</v>
      </c>
      <c r="BI55" s="11">
        <f t="shared" si="6"/>
        <v>1</v>
      </c>
      <c r="BJ55" s="11">
        <f t="shared" si="7"/>
        <v>4</v>
      </c>
      <c r="BK55" s="39">
        <f t="shared" si="8"/>
        <v>10</v>
      </c>
      <c r="BL55" s="38"/>
    </row>
    <row r="56" spans="1:64" ht="12.75">
      <c r="A56" s="29"/>
      <c r="D56" s="9">
        <v>11</v>
      </c>
      <c r="E56" s="10" t="s">
        <v>71</v>
      </c>
      <c r="F56" s="10"/>
      <c r="G56" s="39" t="s">
        <v>34</v>
      </c>
      <c r="H56" s="11"/>
      <c r="I56" s="29"/>
      <c r="O56" s="9">
        <v>1</v>
      </c>
      <c r="V56" s="9">
        <v>2</v>
      </c>
      <c r="Z56" s="9">
        <v>2</v>
      </c>
      <c r="AC56" s="9">
        <v>62</v>
      </c>
      <c r="AD56" s="9">
        <v>11</v>
      </c>
      <c r="AG56" s="9">
        <v>164</v>
      </c>
      <c r="AH56" s="9">
        <v>9</v>
      </c>
      <c r="AK56" s="9">
        <v>88</v>
      </c>
      <c r="AL56" s="9">
        <v>5</v>
      </c>
      <c r="AM56" s="9">
        <v>1</v>
      </c>
      <c r="AO56" s="9">
        <v>29</v>
      </c>
      <c r="AP56" s="9">
        <v>2</v>
      </c>
      <c r="AS56" s="9">
        <v>31</v>
      </c>
      <c r="AT56" s="9">
        <v>2</v>
      </c>
      <c r="AU56" s="9">
        <v>1</v>
      </c>
      <c r="AW56" s="9">
        <v>30</v>
      </c>
      <c r="AX56" s="9">
        <v>1</v>
      </c>
      <c r="AY56" s="9">
        <v>1</v>
      </c>
      <c r="BE56" s="11">
        <f t="shared" si="17"/>
        <v>404</v>
      </c>
      <c r="BF56" s="11">
        <f t="shared" si="4"/>
        <v>35</v>
      </c>
      <c r="BG56" s="11">
        <f t="shared" si="18"/>
        <v>3</v>
      </c>
      <c r="BH56" s="11">
        <f t="shared" si="5"/>
        <v>0</v>
      </c>
      <c r="BI56" s="11">
        <f t="shared" si="6"/>
        <v>407</v>
      </c>
      <c r="BJ56" s="11">
        <f t="shared" si="7"/>
        <v>35</v>
      </c>
      <c r="BK56" s="39">
        <f t="shared" si="8"/>
        <v>11</v>
      </c>
      <c r="BL56" s="38"/>
    </row>
    <row r="57" spans="1:64" ht="12.75">
      <c r="A57" s="29"/>
      <c r="D57" s="9">
        <v>12</v>
      </c>
      <c r="E57" s="10" t="s">
        <v>71</v>
      </c>
      <c r="F57" s="10"/>
      <c r="G57" s="39" t="s">
        <v>43</v>
      </c>
      <c r="H57" s="11"/>
      <c r="I57" s="29"/>
      <c r="AC57" s="9">
        <v>2</v>
      </c>
      <c r="AD57" s="9">
        <v>3</v>
      </c>
      <c r="AG57" s="9">
        <v>1</v>
      </c>
      <c r="AK57" s="9">
        <v>2</v>
      </c>
      <c r="AW57" s="9">
        <v>1</v>
      </c>
      <c r="BE57" s="11">
        <f t="shared" si="17"/>
        <v>6</v>
      </c>
      <c r="BF57" s="11">
        <f t="shared" si="4"/>
        <v>3</v>
      </c>
      <c r="BG57" s="11">
        <f t="shared" si="18"/>
        <v>0</v>
      </c>
      <c r="BH57" s="11">
        <f t="shared" si="5"/>
        <v>0</v>
      </c>
      <c r="BI57" s="11">
        <f t="shared" si="6"/>
        <v>6</v>
      </c>
      <c r="BJ57" s="11">
        <f t="shared" si="7"/>
        <v>3</v>
      </c>
      <c r="BK57" s="39">
        <f t="shared" si="8"/>
        <v>12</v>
      </c>
      <c r="BL57" s="38"/>
    </row>
    <row r="58" spans="1:64" ht="12.75">
      <c r="A58" s="29"/>
      <c r="D58" s="9">
        <v>13</v>
      </c>
      <c r="E58" s="10" t="s">
        <v>71</v>
      </c>
      <c r="F58" s="10"/>
      <c r="G58" s="39" t="s">
        <v>44</v>
      </c>
      <c r="H58" s="11"/>
      <c r="I58" s="29"/>
      <c r="V58" s="9">
        <v>1</v>
      </c>
      <c r="BE58" s="11">
        <f t="shared" si="17"/>
        <v>0</v>
      </c>
      <c r="BF58" s="11">
        <f t="shared" si="4"/>
        <v>1</v>
      </c>
      <c r="BG58" s="11">
        <f t="shared" si="18"/>
        <v>0</v>
      </c>
      <c r="BH58" s="11">
        <f t="shared" si="5"/>
        <v>0</v>
      </c>
      <c r="BI58" s="11">
        <f t="shared" si="6"/>
        <v>0</v>
      </c>
      <c r="BJ58" s="11">
        <f t="shared" si="7"/>
        <v>1</v>
      </c>
      <c r="BK58" s="39">
        <f t="shared" si="8"/>
        <v>13</v>
      </c>
      <c r="BL58" s="38"/>
    </row>
    <row r="59" spans="1:64" ht="12.75">
      <c r="A59" s="29"/>
      <c r="D59" s="9">
        <v>14</v>
      </c>
      <c r="E59" s="10" t="s">
        <v>71</v>
      </c>
      <c r="F59" s="10"/>
      <c r="G59" s="39" t="s">
        <v>35</v>
      </c>
      <c r="H59" s="11"/>
      <c r="I59" s="29"/>
      <c r="M59" s="9">
        <v>4</v>
      </c>
      <c r="O59" s="9">
        <v>44</v>
      </c>
      <c r="R59" s="9">
        <v>62</v>
      </c>
      <c r="U59" s="9">
        <v>6</v>
      </c>
      <c r="V59" s="9">
        <v>132</v>
      </c>
      <c r="Y59" s="9">
        <v>7</v>
      </c>
      <c r="Z59" s="9">
        <v>32</v>
      </c>
      <c r="AC59" s="9">
        <v>84</v>
      </c>
      <c r="AD59" s="9">
        <v>60</v>
      </c>
      <c r="AG59" s="9">
        <v>72</v>
      </c>
      <c r="AH59" s="9">
        <v>18</v>
      </c>
      <c r="AK59" s="9">
        <v>24</v>
      </c>
      <c r="AL59" s="9">
        <v>3</v>
      </c>
      <c r="AO59" s="9">
        <v>13</v>
      </c>
      <c r="AS59" s="9">
        <v>9</v>
      </c>
      <c r="AT59" s="9">
        <v>1</v>
      </c>
      <c r="AW59" s="9">
        <v>3</v>
      </c>
      <c r="BE59" s="11">
        <f t="shared" si="17"/>
        <v>218</v>
      </c>
      <c r="BF59" s="11">
        <f t="shared" si="4"/>
        <v>356</v>
      </c>
      <c r="BG59" s="11">
        <f t="shared" si="18"/>
        <v>0</v>
      </c>
      <c r="BH59" s="11">
        <f t="shared" si="5"/>
        <v>0</v>
      </c>
      <c r="BI59" s="11">
        <f t="shared" si="6"/>
        <v>218</v>
      </c>
      <c r="BJ59" s="11">
        <f t="shared" si="7"/>
        <v>356</v>
      </c>
      <c r="BK59" s="39">
        <f t="shared" si="8"/>
        <v>14</v>
      </c>
      <c r="BL59" s="38"/>
    </row>
    <row r="60" spans="1:64" ht="12.75">
      <c r="A60" s="29"/>
      <c r="C60" s="9" t="s">
        <v>53</v>
      </c>
      <c r="E60" s="10" t="s">
        <v>72</v>
      </c>
      <c r="F60" s="10"/>
      <c r="G60" s="39"/>
      <c r="H60" s="11"/>
      <c r="I60" s="29"/>
      <c r="BE60" s="11">
        <f t="shared" si="17"/>
        <v>0</v>
      </c>
      <c r="BF60" s="11">
        <f t="shared" si="4"/>
        <v>0</v>
      </c>
      <c r="BG60" s="11">
        <f t="shared" si="18"/>
        <v>0</v>
      </c>
      <c r="BH60" s="11">
        <f t="shared" si="5"/>
        <v>0</v>
      </c>
      <c r="BI60" s="11">
        <f t="shared" si="6"/>
        <v>0</v>
      </c>
      <c r="BJ60" s="11">
        <f t="shared" si="7"/>
        <v>0</v>
      </c>
      <c r="BK60" s="39">
        <f t="shared" si="8"/>
        <v>0</v>
      </c>
      <c r="BL60" s="38"/>
    </row>
    <row r="61" spans="1:64" ht="12.75">
      <c r="A61" s="29"/>
      <c r="D61" s="9">
        <v>15</v>
      </c>
      <c r="E61" s="10" t="s">
        <v>73</v>
      </c>
      <c r="F61" s="10"/>
      <c r="G61" s="39" t="s">
        <v>35</v>
      </c>
      <c r="H61" s="11"/>
      <c r="I61" s="29"/>
      <c r="AC61" s="9">
        <v>1</v>
      </c>
      <c r="BE61" s="11">
        <f t="shared" si="17"/>
        <v>1</v>
      </c>
      <c r="BF61" s="11">
        <f t="shared" si="4"/>
        <v>0</v>
      </c>
      <c r="BG61" s="11">
        <f t="shared" si="18"/>
        <v>0</v>
      </c>
      <c r="BH61" s="11">
        <f t="shared" si="5"/>
        <v>0</v>
      </c>
      <c r="BI61" s="11">
        <f t="shared" si="6"/>
        <v>1</v>
      </c>
      <c r="BJ61" s="11">
        <f t="shared" si="7"/>
        <v>0</v>
      </c>
      <c r="BK61" s="39">
        <f t="shared" si="8"/>
        <v>15</v>
      </c>
      <c r="BL61" s="38"/>
    </row>
    <row r="62" spans="1:64" ht="12.75">
      <c r="A62" s="29"/>
      <c r="D62" s="9">
        <v>16</v>
      </c>
      <c r="E62" s="10" t="s">
        <v>74</v>
      </c>
      <c r="F62" s="10"/>
      <c r="G62" s="39" t="s">
        <v>34</v>
      </c>
      <c r="H62" s="11"/>
      <c r="I62" s="29"/>
      <c r="V62" s="9">
        <v>3</v>
      </c>
      <c r="Y62" s="9">
        <v>1</v>
      </c>
      <c r="Z62" s="9">
        <v>1</v>
      </c>
      <c r="AC62" s="9">
        <v>25</v>
      </c>
      <c r="AD62" s="9">
        <v>6</v>
      </c>
      <c r="AE62" s="9">
        <v>1</v>
      </c>
      <c r="AG62" s="9">
        <v>48</v>
      </c>
      <c r="AH62" s="9">
        <v>4</v>
      </c>
      <c r="AK62" s="9">
        <v>24</v>
      </c>
      <c r="AL62" s="9">
        <v>2</v>
      </c>
      <c r="AM62" s="9">
        <v>1</v>
      </c>
      <c r="AO62" s="9">
        <v>11</v>
      </c>
      <c r="AS62" s="9">
        <v>9</v>
      </c>
      <c r="AU62" s="9">
        <v>2</v>
      </c>
      <c r="AW62" s="9">
        <v>10</v>
      </c>
      <c r="AX62" s="9">
        <v>1</v>
      </c>
      <c r="BE62" s="11">
        <f t="shared" si="17"/>
        <v>128</v>
      </c>
      <c r="BF62" s="11">
        <f t="shared" si="4"/>
        <v>17</v>
      </c>
      <c r="BG62" s="11">
        <f t="shared" si="18"/>
        <v>4</v>
      </c>
      <c r="BH62" s="11">
        <f t="shared" si="5"/>
        <v>0</v>
      </c>
      <c r="BI62" s="11">
        <f t="shared" si="6"/>
        <v>132</v>
      </c>
      <c r="BJ62" s="11">
        <f t="shared" si="7"/>
        <v>17</v>
      </c>
      <c r="BK62" s="39">
        <f t="shared" si="8"/>
        <v>16</v>
      </c>
      <c r="BL62" s="38"/>
    </row>
    <row r="63" spans="1:64" ht="12.75">
      <c r="A63" s="29"/>
      <c r="D63" s="9">
        <v>17</v>
      </c>
      <c r="E63" s="10" t="s">
        <v>74</v>
      </c>
      <c r="F63" s="10"/>
      <c r="G63" s="39" t="s">
        <v>43</v>
      </c>
      <c r="H63" s="11"/>
      <c r="I63" s="29"/>
      <c r="V63" s="9">
        <v>1</v>
      </c>
      <c r="AC63" s="9">
        <v>1</v>
      </c>
      <c r="AD63" s="9">
        <v>1</v>
      </c>
      <c r="AG63" s="9">
        <v>1</v>
      </c>
      <c r="AH63" s="9">
        <v>1</v>
      </c>
      <c r="BE63" s="11">
        <f t="shared" si="17"/>
        <v>2</v>
      </c>
      <c r="BF63" s="11">
        <f t="shared" si="4"/>
        <v>3</v>
      </c>
      <c r="BG63" s="11">
        <f t="shared" si="18"/>
        <v>0</v>
      </c>
      <c r="BH63" s="11">
        <f t="shared" si="5"/>
        <v>0</v>
      </c>
      <c r="BI63" s="11">
        <f t="shared" si="6"/>
        <v>2</v>
      </c>
      <c r="BJ63" s="11">
        <f t="shared" si="7"/>
        <v>3</v>
      </c>
      <c r="BK63" s="39">
        <f t="shared" si="8"/>
        <v>17</v>
      </c>
      <c r="BL63" s="38"/>
    </row>
    <row r="64" spans="1:64" ht="12.75">
      <c r="A64" s="29"/>
      <c r="D64" s="9">
        <v>18</v>
      </c>
      <c r="E64" s="10" t="s">
        <v>74</v>
      </c>
      <c r="F64" s="10"/>
      <c r="G64" s="39" t="s">
        <v>44</v>
      </c>
      <c r="H64" s="11"/>
      <c r="I64" s="29"/>
      <c r="AC64" s="9">
        <v>1</v>
      </c>
      <c r="BE64" s="11">
        <f t="shared" si="17"/>
        <v>1</v>
      </c>
      <c r="BF64" s="11">
        <f t="shared" si="4"/>
        <v>0</v>
      </c>
      <c r="BG64" s="11">
        <f t="shared" si="18"/>
        <v>0</v>
      </c>
      <c r="BH64" s="11">
        <f t="shared" si="5"/>
        <v>0</v>
      </c>
      <c r="BI64" s="11">
        <f t="shared" si="6"/>
        <v>1</v>
      </c>
      <c r="BJ64" s="11">
        <f t="shared" si="7"/>
        <v>0</v>
      </c>
      <c r="BK64" s="39">
        <f t="shared" si="8"/>
        <v>18</v>
      </c>
      <c r="BL64" s="38"/>
    </row>
    <row r="65" spans="1:64" ht="12.75">
      <c r="A65" s="29"/>
      <c r="D65" s="9">
        <v>19</v>
      </c>
      <c r="E65" s="10" t="s">
        <v>74</v>
      </c>
      <c r="F65" s="10"/>
      <c r="G65" s="39" t="s">
        <v>35</v>
      </c>
      <c r="H65" s="11"/>
      <c r="I65" s="29"/>
      <c r="M65" s="9">
        <v>3</v>
      </c>
      <c r="O65" s="9">
        <v>4</v>
      </c>
      <c r="R65" s="9">
        <v>21</v>
      </c>
      <c r="U65" s="9">
        <v>1</v>
      </c>
      <c r="V65" s="9">
        <v>41</v>
      </c>
      <c r="Z65" s="9">
        <v>11</v>
      </c>
      <c r="AC65" s="9">
        <v>7</v>
      </c>
      <c r="AD65" s="9">
        <v>20</v>
      </c>
      <c r="AG65" s="9">
        <v>7</v>
      </c>
      <c r="AH65" s="9">
        <v>10</v>
      </c>
      <c r="AK65" s="9">
        <v>2</v>
      </c>
      <c r="AL65" s="9">
        <v>1</v>
      </c>
      <c r="AO65" s="9">
        <v>1</v>
      </c>
      <c r="AP65" s="9">
        <v>1</v>
      </c>
      <c r="AS65" s="9">
        <v>1</v>
      </c>
      <c r="AW65" s="9">
        <v>1</v>
      </c>
      <c r="BE65" s="11">
        <f t="shared" si="17"/>
        <v>20</v>
      </c>
      <c r="BF65" s="11">
        <f t="shared" si="4"/>
        <v>112</v>
      </c>
      <c r="BG65" s="11">
        <f t="shared" si="18"/>
        <v>0</v>
      </c>
      <c r="BH65" s="11">
        <f t="shared" si="5"/>
        <v>0</v>
      </c>
      <c r="BI65" s="11">
        <f t="shared" si="6"/>
        <v>20</v>
      </c>
      <c r="BJ65" s="11">
        <f t="shared" si="7"/>
        <v>112</v>
      </c>
      <c r="BK65" s="39">
        <f t="shared" si="8"/>
        <v>19</v>
      </c>
      <c r="BL65" s="38"/>
    </row>
    <row r="66" spans="1:64" ht="12.75">
      <c r="A66" s="29"/>
      <c r="D66" s="9">
        <v>20</v>
      </c>
      <c r="E66" s="10" t="s">
        <v>75</v>
      </c>
      <c r="F66" s="10"/>
      <c r="G66" s="39" t="s">
        <v>34</v>
      </c>
      <c r="H66" s="11"/>
      <c r="I66" s="29"/>
      <c r="AC66" s="9">
        <v>1</v>
      </c>
      <c r="BE66" s="11">
        <f t="shared" si="17"/>
        <v>1</v>
      </c>
      <c r="BF66" s="11">
        <f t="shared" si="4"/>
        <v>0</v>
      </c>
      <c r="BG66" s="11">
        <f t="shared" si="18"/>
        <v>0</v>
      </c>
      <c r="BH66" s="11">
        <f t="shared" si="5"/>
        <v>0</v>
      </c>
      <c r="BI66" s="11">
        <f t="shared" si="6"/>
        <v>1</v>
      </c>
      <c r="BJ66" s="11">
        <f t="shared" si="7"/>
        <v>0</v>
      </c>
      <c r="BK66" s="39">
        <f t="shared" si="8"/>
        <v>20</v>
      </c>
      <c r="BL66" s="38"/>
    </row>
    <row r="67" spans="1:64" ht="12.75">
      <c r="A67" s="29"/>
      <c r="C67" s="9" t="s">
        <v>36</v>
      </c>
      <c r="E67" s="10" t="s">
        <v>76</v>
      </c>
      <c r="F67" s="10"/>
      <c r="G67" s="38"/>
      <c r="I67" s="29"/>
      <c r="BE67" s="11">
        <f t="shared" si="17"/>
        <v>0</v>
      </c>
      <c r="BF67" s="11">
        <f t="shared" si="4"/>
        <v>0</v>
      </c>
      <c r="BG67" s="11">
        <f t="shared" si="18"/>
        <v>0</v>
      </c>
      <c r="BH67" s="11">
        <f t="shared" si="5"/>
        <v>0</v>
      </c>
      <c r="BI67" s="11">
        <f t="shared" si="6"/>
        <v>0</v>
      </c>
      <c r="BJ67" s="11">
        <f t="shared" si="7"/>
        <v>0</v>
      </c>
      <c r="BK67" s="39">
        <f t="shared" si="8"/>
        <v>0</v>
      </c>
      <c r="BL67" s="38"/>
    </row>
    <row r="68" spans="1:64" ht="12.75">
      <c r="A68" s="29"/>
      <c r="D68" s="9">
        <v>21</v>
      </c>
      <c r="E68" s="10" t="s">
        <v>77</v>
      </c>
      <c r="F68" s="10"/>
      <c r="G68" s="39" t="s">
        <v>34</v>
      </c>
      <c r="H68" s="11"/>
      <c r="I68" s="42"/>
      <c r="J68" s="15"/>
      <c r="K68" s="15"/>
      <c r="L68" s="15"/>
      <c r="M68" s="15"/>
      <c r="N68" s="15"/>
      <c r="O68" s="15"/>
      <c r="P68" s="15"/>
      <c r="Q68" s="15"/>
      <c r="R68" s="15">
        <v>1</v>
      </c>
      <c r="S68" s="15"/>
      <c r="T68" s="15"/>
      <c r="U68" s="15"/>
      <c r="V68" s="15">
        <v>1</v>
      </c>
      <c r="W68" s="15"/>
      <c r="X68" s="15"/>
      <c r="Y68" s="15"/>
      <c r="Z68" s="15">
        <v>1</v>
      </c>
      <c r="AA68" s="15"/>
      <c r="AB68" s="15"/>
      <c r="AC68" s="15"/>
      <c r="AD68" s="15"/>
      <c r="AE68" s="15"/>
      <c r="AF68" s="15"/>
      <c r="AG68" s="15">
        <v>12</v>
      </c>
      <c r="AH68" s="15">
        <v>1</v>
      </c>
      <c r="AI68" s="15"/>
      <c r="AJ68" s="15"/>
      <c r="AK68" s="15">
        <v>5</v>
      </c>
      <c r="AL68" s="15"/>
      <c r="AM68" s="15"/>
      <c r="AN68" s="15"/>
      <c r="AO68" s="15">
        <v>1</v>
      </c>
      <c r="AP68" s="15"/>
      <c r="AQ68" s="15"/>
      <c r="AR68" s="15"/>
      <c r="AS68" s="15">
        <v>2</v>
      </c>
      <c r="AT68" s="15">
        <v>1</v>
      </c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1">
        <f t="shared" si="17"/>
        <v>20</v>
      </c>
      <c r="BF68" s="11">
        <f t="shared" si="4"/>
        <v>5</v>
      </c>
      <c r="BG68" s="11">
        <f t="shared" si="18"/>
        <v>0</v>
      </c>
      <c r="BH68" s="11">
        <f t="shared" si="5"/>
        <v>0</v>
      </c>
      <c r="BI68" s="11">
        <f t="shared" si="6"/>
        <v>20</v>
      </c>
      <c r="BJ68" s="11">
        <f t="shared" si="7"/>
        <v>5</v>
      </c>
      <c r="BK68" s="39">
        <f t="shared" si="8"/>
        <v>21</v>
      </c>
      <c r="BL68" s="38"/>
    </row>
    <row r="69" spans="1:64" ht="12.75">
      <c r="A69" s="29"/>
      <c r="D69" s="9">
        <v>22</v>
      </c>
      <c r="E69" s="10" t="s">
        <v>77</v>
      </c>
      <c r="F69" s="10"/>
      <c r="G69" s="39" t="s">
        <v>43</v>
      </c>
      <c r="H69" s="11"/>
      <c r="I69" s="29"/>
      <c r="AK69" s="9">
        <v>1</v>
      </c>
      <c r="BE69" s="11">
        <f t="shared" si="17"/>
        <v>1</v>
      </c>
      <c r="BF69" s="11">
        <f>BB69+AX69+AT69+AP69+AL69+AH69+AD69+Z69+V69+R69</f>
        <v>0</v>
      </c>
      <c r="BG69" s="11">
        <f t="shared" si="18"/>
        <v>0</v>
      </c>
      <c r="BH69" s="11">
        <f t="shared" si="5"/>
        <v>0</v>
      </c>
      <c r="BI69" s="11">
        <f t="shared" si="6"/>
        <v>1</v>
      </c>
      <c r="BJ69" s="11">
        <f t="shared" si="7"/>
        <v>0</v>
      </c>
      <c r="BK69" s="39">
        <f t="shared" si="8"/>
        <v>22</v>
      </c>
      <c r="BL69" s="38"/>
    </row>
    <row r="70" spans="1:64" ht="12.75">
      <c r="A70" s="29"/>
      <c r="D70" s="9">
        <v>23</v>
      </c>
      <c r="E70" s="10" t="s">
        <v>78</v>
      </c>
      <c r="F70" s="10"/>
      <c r="G70" s="38" t="s">
        <v>35</v>
      </c>
      <c r="I70" s="29"/>
      <c r="V70" s="9">
        <v>5</v>
      </c>
      <c r="Y70" s="9">
        <v>1</v>
      </c>
      <c r="Z70" s="9">
        <v>2</v>
      </c>
      <c r="AC70" s="9">
        <v>5</v>
      </c>
      <c r="AD70" s="9">
        <v>13</v>
      </c>
      <c r="AG70" s="9">
        <v>17</v>
      </c>
      <c r="AH70" s="9">
        <v>1</v>
      </c>
      <c r="AK70" s="9">
        <v>8</v>
      </c>
      <c r="AO70" s="9">
        <v>3</v>
      </c>
      <c r="AS70" s="9">
        <v>4</v>
      </c>
      <c r="AT70" s="9">
        <v>1</v>
      </c>
      <c r="AW70" s="9">
        <v>1</v>
      </c>
      <c r="BE70" s="11">
        <f t="shared" si="17"/>
        <v>39</v>
      </c>
      <c r="BF70" s="11">
        <f t="shared" si="4"/>
        <v>22</v>
      </c>
      <c r="BG70" s="11">
        <f t="shared" si="18"/>
        <v>0</v>
      </c>
      <c r="BH70" s="11">
        <f t="shared" si="5"/>
        <v>0</v>
      </c>
      <c r="BI70" s="11">
        <f t="shared" si="6"/>
        <v>39</v>
      </c>
      <c r="BJ70" s="11">
        <f t="shared" si="7"/>
        <v>22</v>
      </c>
      <c r="BK70" s="39">
        <f t="shared" si="8"/>
        <v>23</v>
      </c>
      <c r="BL70" s="38"/>
    </row>
    <row r="71" spans="1:64" ht="12.75">
      <c r="A71" s="29"/>
      <c r="D71" s="9">
        <v>24</v>
      </c>
      <c r="E71" s="10" t="s">
        <v>79</v>
      </c>
      <c r="F71" s="10"/>
      <c r="G71" s="38" t="s">
        <v>35</v>
      </c>
      <c r="I71" s="29"/>
      <c r="AG71" s="9">
        <v>1</v>
      </c>
      <c r="BE71" s="11">
        <f t="shared" si="17"/>
        <v>1</v>
      </c>
      <c r="BF71" s="11">
        <f>BB71+AX71+AT71+AP71+AL71+AH71+AD71+Z71+V71+R71</f>
        <v>0</v>
      </c>
      <c r="BG71" s="11">
        <f t="shared" si="18"/>
        <v>0</v>
      </c>
      <c r="BH71" s="11">
        <f t="shared" si="5"/>
        <v>0</v>
      </c>
      <c r="BI71" s="11">
        <f t="shared" si="6"/>
        <v>1</v>
      </c>
      <c r="BJ71" s="11">
        <f t="shared" si="7"/>
        <v>0</v>
      </c>
      <c r="BK71" s="39">
        <f t="shared" si="8"/>
        <v>24</v>
      </c>
      <c r="BL71" s="38"/>
    </row>
    <row r="72" spans="1:64" ht="12.75">
      <c r="A72" s="29"/>
      <c r="D72" s="9">
        <v>25</v>
      </c>
      <c r="E72" s="10" t="s">
        <v>80</v>
      </c>
      <c r="F72" s="10"/>
      <c r="G72" s="38" t="s">
        <v>44</v>
      </c>
      <c r="I72" s="29"/>
      <c r="AC72" s="9">
        <v>1</v>
      </c>
      <c r="AG72" s="9">
        <v>2</v>
      </c>
      <c r="AS72" s="9">
        <v>1</v>
      </c>
      <c r="AW72" s="9">
        <v>2</v>
      </c>
      <c r="BE72" s="11">
        <f t="shared" si="17"/>
        <v>6</v>
      </c>
      <c r="BF72" s="11">
        <f t="shared" si="4"/>
        <v>0</v>
      </c>
      <c r="BG72" s="11">
        <f t="shared" si="18"/>
        <v>0</v>
      </c>
      <c r="BH72" s="11">
        <f t="shared" si="5"/>
        <v>0</v>
      </c>
      <c r="BI72" s="11">
        <f t="shared" si="6"/>
        <v>6</v>
      </c>
      <c r="BJ72" s="11">
        <f t="shared" si="7"/>
        <v>0</v>
      </c>
      <c r="BK72" s="39">
        <f t="shared" si="8"/>
        <v>25</v>
      </c>
      <c r="BL72" s="38"/>
    </row>
    <row r="73" spans="1:64" ht="12.75">
      <c r="A73" s="29"/>
      <c r="D73" s="9">
        <v>26</v>
      </c>
      <c r="E73" s="10" t="s">
        <v>80</v>
      </c>
      <c r="F73" s="10"/>
      <c r="G73" s="38" t="s">
        <v>35</v>
      </c>
      <c r="I73" s="29"/>
      <c r="O73" s="9">
        <v>1</v>
      </c>
      <c r="R73" s="9">
        <v>8</v>
      </c>
      <c r="U73" s="9">
        <v>1</v>
      </c>
      <c r="V73" s="9">
        <v>33</v>
      </c>
      <c r="Y73" s="9">
        <v>5</v>
      </c>
      <c r="Z73" s="9">
        <v>13</v>
      </c>
      <c r="AC73" s="9">
        <v>67</v>
      </c>
      <c r="AD73" s="9">
        <v>33</v>
      </c>
      <c r="AG73" s="9">
        <v>119</v>
      </c>
      <c r="AH73" s="9">
        <v>12</v>
      </c>
      <c r="AK73" s="9">
        <v>81</v>
      </c>
      <c r="AL73" s="9">
        <v>4</v>
      </c>
      <c r="AO73" s="9">
        <v>20</v>
      </c>
      <c r="AP73" s="9">
        <v>1</v>
      </c>
      <c r="AS73" s="9">
        <v>20</v>
      </c>
      <c r="AT73" s="9">
        <v>1</v>
      </c>
      <c r="AW73" s="9">
        <v>4</v>
      </c>
      <c r="AX73" s="9">
        <v>2</v>
      </c>
      <c r="BE73" s="11">
        <f aca="true" t="shared" si="20" ref="BE73:BE142">BA73+AW73+AS73+AO73+AK73+AG73+AC73+Y73+U73+Q73</f>
        <v>317</v>
      </c>
      <c r="BF73" s="11">
        <f aca="true" t="shared" si="21" ref="BF73:BF142">BB73+AX73+AT73+AP73+AL73+AH73+AD73+Z73+V73+R73+O73+M73+K73+I73</f>
        <v>108</v>
      </c>
      <c r="BG73" s="11">
        <f aca="true" t="shared" si="22" ref="BG73:BG142">BC73+AY73+AU73+AQ73+AM73+AI73+AE73+AA73+W73+S73</f>
        <v>0</v>
      </c>
      <c r="BH73" s="11">
        <f aca="true" t="shared" si="23" ref="BH73:BH142">BD73+AZ73+AV73+AR73+AN73+AJ73+AF73+AB73+X73+T73+P73+N73+L73+J73</f>
        <v>0</v>
      </c>
      <c r="BI73" s="11">
        <f aca="true" t="shared" si="24" ref="BI73:BI142">BE73+BG73</f>
        <v>317</v>
      </c>
      <c r="BJ73" s="11">
        <f aca="true" t="shared" si="25" ref="BJ73:BJ142">BF73+BH73</f>
        <v>108</v>
      </c>
      <c r="BK73" s="39">
        <f aca="true" t="shared" si="26" ref="BK73:BK142">D73</f>
        <v>26</v>
      </c>
      <c r="BL73" s="38"/>
    </row>
    <row r="74" spans="1:64" ht="12.75">
      <c r="A74" s="29"/>
      <c r="D74" s="9">
        <v>27</v>
      </c>
      <c r="E74" s="10" t="s">
        <v>81</v>
      </c>
      <c r="F74" s="10"/>
      <c r="G74" s="38" t="s">
        <v>44</v>
      </c>
      <c r="I74" s="29"/>
      <c r="AC74" s="9">
        <v>1</v>
      </c>
      <c r="AD74" s="9">
        <v>2</v>
      </c>
      <c r="AG74" s="9">
        <v>1</v>
      </c>
      <c r="AO74" s="9">
        <v>1</v>
      </c>
      <c r="AW74" s="9">
        <v>1</v>
      </c>
      <c r="BE74" s="11">
        <f t="shared" si="20"/>
        <v>4</v>
      </c>
      <c r="BF74" s="11">
        <f t="shared" si="21"/>
        <v>2</v>
      </c>
      <c r="BG74" s="11">
        <f t="shared" si="22"/>
        <v>0</v>
      </c>
      <c r="BH74" s="11">
        <f t="shared" si="23"/>
        <v>0</v>
      </c>
      <c r="BI74" s="11">
        <f t="shared" si="24"/>
        <v>4</v>
      </c>
      <c r="BJ74" s="11">
        <f t="shared" si="25"/>
        <v>2</v>
      </c>
      <c r="BK74" s="39">
        <f t="shared" si="26"/>
        <v>27</v>
      </c>
      <c r="BL74" s="38"/>
    </row>
    <row r="75" spans="1:64" ht="12.75">
      <c r="A75" s="29"/>
      <c r="D75" s="9">
        <v>28</v>
      </c>
      <c r="E75" s="10" t="s">
        <v>82</v>
      </c>
      <c r="F75" s="10"/>
      <c r="G75" s="38" t="s">
        <v>44</v>
      </c>
      <c r="I75" s="29"/>
      <c r="AD75" s="9">
        <v>1</v>
      </c>
      <c r="AG75" s="9">
        <v>1</v>
      </c>
      <c r="AK75" s="9">
        <v>1</v>
      </c>
      <c r="BE75" s="11">
        <f t="shared" si="20"/>
        <v>2</v>
      </c>
      <c r="BF75" s="11">
        <f t="shared" si="21"/>
        <v>1</v>
      </c>
      <c r="BG75" s="11">
        <f t="shared" si="22"/>
        <v>0</v>
      </c>
      <c r="BH75" s="11">
        <f t="shared" si="23"/>
        <v>0</v>
      </c>
      <c r="BI75" s="11">
        <f t="shared" si="24"/>
        <v>2</v>
      </c>
      <c r="BJ75" s="11">
        <f t="shared" si="25"/>
        <v>1</v>
      </c>
      <c r="BK75" s="39">
        <f t="shared" si="26"/>
        <v>28</v>
      </c>
      <c r="BL75" s="38"/>
    </row>
    <row r="76" spans="1:64" ht="12.75">
      <c r="A76" s="29"/>
      <c r="D76" s="9">
        <v>29</v>
      </c>
      <c r="E76" s="10" t="s">
        <v>82</v>
      </c>
      <c r="F76" s="10"/>
      <c r="G76" s="38" t="s">
        <v>35</v>
      </c>
      <c r="I76" s="29"/>
      <c r="O76" s="9">
        <v>3</v>
      </c>
      <c r="R76" s="9">
        <v>7</v>
      </c>
      <c r="U76" s="9">
        <v>4</v>
      </c>
      <c r="V76" s="9">
        <v>107</v>
      </c>
      <c r="Y76" s="9">
        <v>7</v>
      </c>
      <c r="Z76" s="9">
        <v>72</v>
      </c>
      <c r="AC76" s="9">
        <v>100</v>
      </c>
      <c r="AD76" s="9">
        <v>143</v>
      </c>
      <c r="AG76" s="9">
        <v>161</v>
      </c>
      <c r="AH76" s="9">
        <v>26</v>
      </c>
      <c r="AK76" s="9">
        <v>71</v>
      </c>
      <c r="AL76" s="9">
        <v>4</v>
      </c>
      <c r="AO76" s="9">
        <v>19</v>
      </c>
      <c r="AP76" s="9">
        <v>2</v>
      </c>
      <c r="AS76" s="9">
        <v>8</v>
      </c>
      <c r="AT76" s="9">
        <v>1</v>
      </c>
      <c r="AW76" s="9">
        <v>4</v>
      </c>
      <c r="BE76" s="11">
        <f t="shared" si="20"/>
        <v>374</v>
      </c>
      <c r="BF76" s="11">
        <f t="shared" si="21"/>
        <v>365</v>
      </c>
      <c r="BG76" s="11">
        <f t="shared" si="22"/>
        <v>0</v>
      </c>
      <c r="BH76" s="11">
        <f t="shared" si="23"/>
        <v>0</v>
      </c>
      <c r="BI76" s="11">
        <f t="shared" si="24"/>
        <v>374</v>
      </c>
      <c r="BJ76" s="11">
        <f t="shared" si="25"/>
        <v>365</v>
      </c>
      <c r="BK76" s="39">
        <f t="shared" si="26"/>
        <v>29</v>
      </c>
      <c r="BL76" s="38"/>
    </row>
    <row r="77" spans="1:64" ht="12.75">
      <c r="A77" s="29"/>
      <c r="D77" s="9">
        <v>30</v>
      </c>
      <c r="E77" s="10" t="s">
        <v>83</v>
      </c>
      <c r="F77" s="10"/>
      <c r="G77" s="38" t="s">
        <v>34</v>
      </c>
      <c r="I77" s="29"/>
      <c r="AC77" s="9">
        <v>1</v>
      </c>
      <c r="AK77" s="9">
        <v>1</v>
      </c>
      <c r="BE77" s="11">
        <f t="shared" si="20"/>
        <v>2</v>
      </c>
      <c r="BF77" s="11">
        <f t="shared" si="21"/>
        <v>0</v>
      </c>
      <c r="BG77" s="11">
        <f t="shared" si="22"/>
        <v>0</v>
      </c>
      <c r="BH77" s="11">
        <f t="shared" si="23"/>
        <v>0</v>
      </c>
      <c r="BI77" s="11">
        <f t="shared" si="24"/>
        <v>2</v>
      </c>
      <c r="BJ77" s="11">
        <f t="shared" si="25"/>
        <v>0</v>
      </c>
      <c r="BK77" s="39">
        <f t="shared" si="26"/>
        <v>30</v>
      </c>
      <c r="BL77" s="38"/>
    </row>
    <row r="78" spans="1:64" ht="12.75">
      <c r="A78" s="29"/>
      <c r="D78" s="9">
        <v>31</v>
      </c>
      <c r="E78" s="10" t="s">
        <v>83</v>
      </c>
      <c r="F78" s="10"/>
      <c r="G78" s="38" t="s">
        <v>35</v>
      </c>
      <c r="I78" s="29"/>
      <c r="V78" s="9">
        <v>1</v>
      </c>
      <c r="AC78" s="9">
        <v>3</v>
      </c>
      <c r="AG78" s="9">
        <v>3</v>
      </c>
      <c r="AK78" s="9">
        <v>1</v>
      </c>
      <c r="AS78" s="9">
        <v>1</v>
      </c>
      <c r="AW78" s="9">
        <v>1</v>
      </c>
      <c r="BE78" s="11">
        <v>11</v>
      </c>
      <c r="BF78" s="11">
        <f t="shared" si="21"/>
        <v>1</v>
      </c>
      <c r="BG78" s="11">
        <f t="shared" si="22"/>
        <v>0</v>
      </c>
      <c r="BH78" s="11">
        <f t="shared" si="23"/>
        <v>0</v>
      </c>
      <c r="BI78" s="11">
        <f t="shared" si="24"/>
        <v>11</v>
      </c>
      <c r="BJ78" s="11">
        <f t="shared" si="25"/>
        <v>1</v>
      </c>
      <c r="BK78" s="39">
        <f t="shared" si="26"/>
        <v>31</v>
      </c>
      <c r="BL78" s="38"/>
    </row>
    <row r="79" spans="1:64" ht="12.75">
      <c r="A79" s="29"/>
      <c r="D79" s="9">
        <v>32</v>
      </c>
      <c r="E79" s="10" t="s">
        <v>316</v>
      </c>
      <c r="F79" s="10"/>
      <c r="G79" s="38" t="s">
        <v>35</v>
      </c>
      <c r="I79" s="29"/>
      <c r="V79" s="9">
        <v>2</v>
      </c>
      <c r="Y79" s="9">
        <v>1</v>
      </c>
      <c r="AC79" s="9">
        <v>1</v>
      </c>
      <c r="AG79" s="9">
        <v>1</v>
      </c>
      <c r="BE79" s="11">
        <f t="shared" si="20"/>
        <v>3</v>
      </c>
      <c r="BF79" s="11">
        <f t="shared" si="21"/>
        <v>2</v>
      </c>
      <c r="BG79" s="11">
        <f t="shared" si="22"/>
        <v>0</v>
      </c>
      <c r="BH79" s="11">
        <f t="shared" si="23"/>
        <v>0</v>
      </c>
      <c r="BI79" s="11">
        <f t="shared" si="24"/>
        <v>3</v>
      </c>
      <c r="BJ79" s="11">
        <f t="shared" si="25"/>
        <v>2</v>
      </c>
      <c r="BK79" s="39">
        <f t="shared" si="26"/>
        <v>32</v>
      </c>
      <c r="BL79" s="38"/>
    </row>
    <row r="80" spans="1:64" ht="12.75">
      <c r="A80" s="29"/>
      <c r="D80" s="9">
        <v>33</v>
      </c>
      <c r="E80" s="10" t="s">
        <v>84</v>
      </c>
      <c r="F80" s="10"/>
      <c r="G80" s="38" t="s">
        <v>35</v>
      </c>
      <c r="I80" s="29"/>
      <c r="AK80" s="9">
        <v>1</v>
      </c>
      <c r="AS80" s="9">
        <v>2</v>
      </c>
      <c r="AT80" s="9">
        <v>1</v>
      </c>
      <c r="AW80" s="9">
        <v>4</v>
      </c>
      <c r="BE80" s="11">
        <f>BA80+AW80+AS80+AO80+AK80+AG80+AC80+Y80+U80+Q80</f>
        <v>7</v>
      </c>
      <c r="BF80" s="11">
        <f>BB80+AX80+AT80+AP80+AL80+AH80+AD80+Z80+V80+R80+O80+M80+K80+I80</f>
        <v>1</v>
      </c>
      <c r="BG80" s="11">
        <f>BC80+AY80+AU80+AQ80+AM80+AI80+AE80+AA80+W80+S80</f>
        <v>0</v>
      </c>
      <c r="BH80" s="11">
        <f>BD80+AZ80+AV80+AR80+AN80+AJ80+AF80+AB80+X80+T80+P80+N80+L80+J80</f>
        <v>0</v>
      </c>
      <c r="BI80" s="11">
        <f>BE80+BG80</f>
        <v>7</v>
      </c>
      <c r="BJ80" s="11">
        <f>BF80+BH80</f>
        <v>1</v>
      </c>
      <c r="BK80" s="39">
        <f t="shared" si="26"/>
        <v>33</v>
      </c>
      <c r="BL80" s="38"/>
    </row>
    <row r="81" spans="1:64" ht="25.5">
      <c r="A81" s="29"/>
      <c r="C81" s="9" t="s">
        <v>40</v>
      </c>
      <c r="E81" s="10" t="s">
        <v>85</v>
      </c>
      <c r="F81" s="10"/>
      <c r="G81" s="38"/>
      <c r="I81" s="29"/>
      <c r="BE81" s="11">
        <f t="shared" si="20"/>
        <v>0</v>
      </c>
      <c r="BF81" s="11">
        <f t="shared" si="21"/>
        <v>0</v>
      </c>
      <c r="BG81" s="11">
        <f t="shared" si="22"/>
        <v>0</v>
      </c>
      <c r="BH81" s="11">
        <f t="shared" si="23"/>
        <v>0</v>
      </c>
      <c r="BI81" s="11">
        <f t="shared" si="24"/>
        <v>0</v>
      </c>
      <c r="BJ81" s="11">
        <f t="shared" si="25"/>
        <v>0</v>
      </c>
      <c r="BK81" s="39">
        <f t="shared" si="26"/>
        <v>0</v>
      </c>
      <c r="BL81" s="38"/>
    </row>
    <row r="82" spans="1:64" ht="12.75">
      <c r="A82" s="29"/>
      <c r="D82" s="9">
        <v>34</v>
      </c>
      <c r="E82" s="10" t="s">
        <v>86</v>
      </c>
      <c r="F82" s="10"/>
      <c r="G82" s="38" t="s">
        <v>35</v>
      </c>
      <c r="I82" s="29"/>
      <c r="AG82" s="9">
        <v>1</v>
      </c>
      <c r="AK82" s="9">
        <v>1</v>
      </c>
      <c r="BE82" s="11">
        <f t="shared" si="20"/>
        <v>2</v>
      </c>
      <c r="BF82" s="11">
        <f t="shared" si="21"/>
        <v>0</v>
      </c>
      <c r="BG82" s="11">
        <f t="shared" si="22"/>
        <v>0</v>
      </c>
      <c r="BH82" s="11">
        <f t="shared" si="23"/>
        <v>0</v>
      </c>
      <c r="BI82" s="11">
        <f t="shared" si="24"/>
        <v>2</v>
      </c>
      <c r="BJ82" s="11">
        <f t="shared" si="25"/>
        <v>0</v>
      </c>
      <c r="BK82" s="39">
        <f t="shared" si="26"/>
        <v>34</v>
      </c>
      <c r="BL82" s="38"/>
    </row>
    <row r="83" spans="1:64" ht="12.75">
      <c r="A83" s="29"/>
      <c r="D83" s="9">
        <v>35</v>
      </c>
      <c r="E83" s="10" t="s">
        <v>87</v>
      </c>
      <c r="F83" s="10"/>
      <c r="G83" s="38" t="s">
        <v>35</v>
      </c>
      <c r="I83" s="29"/>
      <c r="AK83" s="9">
        <v>1</v>
      </c>
      <c r="BE83" s="11">
        <f t="shared" si="20"/>
        <v>1</v>
      </c>
      <c r="BF83" s="11">
        <f t="shared" si="21"/>
        <v>0</v>
      </c>
      <c r="BG83" s="11">
        <f t="shared" si="22"/>
        <v>0</v>
      </c>
      <c r="BH83" s="11">
        <f t="shared" si="23"/>
        <v>0</v>
      </c>
      <c r="BI83" s="11">
        <f t="shared" si="24"/>
        <v>1</v>
      </c>
      <c r="BJ83" s="11">
        <f t="shared" si="25"/>
        <v>0</v>
      </c>
      <c r="BK83" s="39">
        <f t="shared" si="26"/>
        <v>35</v>
      </c>
      <c r="BL83" s="38"/>
    </row>
    <row r="84" spans="1:64" ht="12.75">
      <c r="A84" s="29"/>
      <c r="D84" s="9">
        <v>36</v>
      </c>
      <c r="E84" s="10" t="s">
        <v>88</v>
      </c>
      <c r="F84" s="10"/>
      <c r="G84" s="38" t="s">
        <v>44</v>
      </c>
      <c r="I84" s="29"/>
      <c r="AK84" s="9">
        <v>1</v>
      </c>
      <c r="BE84" s="11">
        <f t="shared" si="20"/>
        <v>1</v>
      </c>
      <c r="BF84" s="11">
        <f t="shared" si="21"/>
        <v>0</v>
      </c>
      <c r="BG84" s="11">
        <f t="shared" si="22"/>
        <v>0</v>
      </c>
      <c r="BH84" s="11">
        <f t="shared" si="23"/>
        <v>0</v>
      </c>
      <c r="BI84" s="11">
        <f t="shared" si="24"/>
        <v>1</v>
      </c>
      <c r="BJ84" s="11">
        <f t="shared" si="25"/>
        <v>0</v>
      </c>
      <c r="BK84" s="39">
        <f t="shared" si="26"/>
        <v>36</v>
      </c>
      <c r="BL84" s="38"/>
    </row>
    <row r="85" spans="1:64" ht="12.75">
      <c r="A85" s="29"/>
      <c r="D85" s="9">
        <v>37</v>
      </c>
      <c r="E85" s="10" t="s">
        <v>88</v>
      </c>
      <c r="F85" s="10"/>
      <c r="G85" s="38" t="s">
        <v>35</v>
      </c>
      <c r="I85" s="29"/>
      <c r="V85" s="9">
        <v>1</v>
      </c>
      <c r="AW85" s="9">
        <v>1</v>
      </c>
      <c r="BE85" s="11">
        <f t="shared" si="20"/>
        <v>1</v>
      </c>
      <c r="BF85" s="11">
        <f t="shared" si="21"/>
        <v>1</v>
      </c>
      <c r="BG85" s="11">
        <f t="shared" si="22"/>
        <v>0</v>
      </c>
      <c r="BH85" s="11">
        <f>BD85+AZ85+AV85+AR85+AN85+AJ85+AF85+AB85+X85+T85+P85+L85+J85</f>
        <v>0</v>
      </c>
      <c r="BI85" s="11">
        <f t="shared" si="24"/>
        <v>1</v>
      </c>
      <c r="BJ85" s="11">
        <f t="shared" si="25"/>
        <v>1</v>
      </c>
      <c r="BK85" s="39">
        <f t="shared" si="26"/>
        <v>37</v>
      </c>
      <c r="BL85" s="38"/>
    </row>
    <row r="86" spans="1:64" ht="12.75">
      <c r="A86" s="29"/>
      <c r="D86" s="9">
        <v>38</v>
      </c>
      <c r="E86" s="10" t="s">
        <v>89</v>
      </c>
      <c r="F86" s="10"/>
      <c r="G86" s="38" t="s">
        <v>34</v>
      </c>
      <c r="I86" s="29"/>
      <c r="AG86" s="9">
        <v>1</v>
      </c>
      <c r="BE86" s="11">
        <f t="shared" si="20"/>
        <v>1</v>
      </c>
      <c r="BF86" s="11">
        <f t="shared" si="21"/>
        <v>0</v>
      </c>
      <c r="BG86" s="11">
        <f t="shared" si="22"/>
        <v>0</v>
      </c>
      <c r="BH86" s="11">
        <f t="shared" si="23"/>
        <v>0</v>
      </c>
      <c r="BI86" s="11">
        <f t="shared" si="24"/>
        <v>1</v>
      </c>
      <c r="BJ86" s="11">
        <f t="shared" si="25"/>
        <v>0</v>
      </c>
      <c r="BK86" s="39">
        <f t="shared" si="26"/>
        <v>38</v>
      </c>
      <c r="BL86" s="38"/>
    </row>
    <row r="87" spans="1:64" ht="12.75">
      <c r="A87" s="29"/>
      <c r="D87" s="9">
        <v>39</v>
      </c>
      <c r="E87" s="10" t="s">
        <v>90</v>
      </c>
      <c r="F87" s="10"/>
      <c r="G87" s="38" t="s">
        <v>35</v>
      </c>
      <c r="I87" s="29"/>
      <c r="AG87" s="9">
        <v>1</v>
      </c>
      <c r="AK87" s="9">
        <v>1</v>
      </c>
      <c r="BE87" s="11">
        <f t="shared" si="20"/>
        <v>2</v>
      </c>
      <c r="BF87" s="11">
        <f t="shared" si="21"/>
        <v>0</v>
      </c>
      <c r="BG87" s="11">
        <f t="shared" si="22"/>
        <v>0</v>
      </c>
      <c r="BH87" s="11">
        <f t="shared" si="23"/>
        <v>0</v>
      </c>
      <c r="BI87" s="11">
        <f t="shared" si="24"/>
        <v>2</v>
      </c>
      <c r="BJ87" s="11">
        <f t="shared" si="25"/>
        <v>0</v>
      </c>
      <c r="BK87" s="39">
        <f t="shared" si="26"/>
        <v>39</v>
      </c>
      <c r="BL87" s="38">
        <v>330258</v>
      </c>
    </row>
    <row r="88" spans="1:64" ht="12.75">
      <c r="A88" s="29"/>
      <c r="E88" s="10" t="s">
        <v>317</v>
      </c>
      <c r="F88" s="10"/>
      <c r="G88" s="38"/>
      <c r="I88" s="29"/>
      <c r="O88" s="9">
        <v>1</v>
      </c>
      <c r="R88" s="9">
        <v>1</v>
      </c>
      <c r="U88" s="9">
        <v>1</v>
      </c>
      <c r="V88" s="9">
        <v>7</v>
      </c>
      <c r="Y88" s="9">
        <v>4</v>
      </c>
      <c r="Z88" s="9">
        <v>5</v>
      </c>
      <c r="AC88" s="9">
        <v>142</v>
      </c>
      <c r="AD88" s="9">
        <v>26</v>
      </c>
      <c r="AE88" s="9">
        <v>1</v>
      </c>
      <c r="AG88" s="9">
        <v>293</v>
      </c>
      <c r="AH88" s="9">
        <v>19</v>
      </c>
      <c r="AI88" s="9">
        <v>1</v>
      </c>
      <c r="AK88" s="9">
        <v>166</v>
      </c>
      <c r="AL88" s="9">
        <v>9</v>
      </c>
      <c r="AM88" s="9">
        <v>3</v>
      </c>
      <c r="AO88" s="9">
        <v>58</v>
      </c>
      <c r="AP88" s="9">
        <v>3</v>
      </c>
      <c r="AS88" s="9">
        <v>62</v>
      </c>
      <c r="AT88" s="9">
        <v>3</v>
      </c>
      <c r="AU88" s="9">
        <v>3</v>
      </c>
      <c r="AW88" s="9">
        <v>53</v>
      </c>
      <c r="AX88" s="9">
        <v>2</v>
      </c>
      <c r="AY88" s="9">
        <v>3</v>
      </c>
      <c r="BE88" s="11">
        <f aca="true" t="shared" si="27" ref="BE88:BE93">BA88+AW88+AS88+AO88+AK88+AG88+AC88+Y88+U88+Q88</f>
        <v>779</v>
      </c>
      <c r="BF88" s="11">
        <f aca="true" t="shared" si="28" ref="BF88:BF93">BB88+AX88+AT88+AP88+AL88+AH88+AD88+Z88+V88+R88+O88+M88+K88+I88</f>
        <v>76</v>
      </c>
      <c r="BG88" s="11">
        <f aca="true" t="shared" si="29" ref="BG88:BG93">BC88+AY88+AU88+AQ88+AM88+AI88+AE88+AA88+W88+S88</f>
        <v>11</v>
      </c>
      <c r="BH88" s="11">
        <f aca="true" t="shared" si="30" ref="BH88:BH93">BD88+AZ88+AV88+AR88+AN88+AJ88+AF88+AB88+X88+T88+P88+N88+L88+J88</f>
        <v>0</v>
      </c>
      <c r="BI88" s="11">
        <f aca="true" t="shared" si="31" ref="BI88:BI93">BE88+BG88</f>
        <v>790</v>
      </c>
      <c r="BJ88" s="11">
        <f aca="true" t="shared" si="32" ref="BJ88:BJ93">BF88+BH88</f>
        <v>76</v>
      </c>
      <c r="BK88" s="39">
        <f aca="true" t="shared" si="33" ref="BK88:BK93">D88</f>
        <v>0</v>
      </c>
      <c r="BL88" s="38"/>
    </row>
    <row r="89" spans="1:64" ht="12.75">
      <c r="A89" s="29"/>
      <c r="E89" s="10" t="s">
        <v>317</v>
      </c>
      <c r="F89" s="10"/>
      <c r="G89" s="38"/>
      <c r="I89" s="29"/>
      <c r="V89" s="9">
        <v>1</v>
      </c>
      <c r="AC89" s="9">
        <v>3</v>
      </c>
      <c r="AD89" s="9">
        <v>5</v>
      </c>
      <c r="AG89" s="9">
        <v>2</v>
      </c>
      <c r="AH89" s="9">
        <v>1</v>
      </c>
      <c r="AK89" s="9">
        <v>3</v>
      </c>
      <c r="AW89" s="9">
        <v>1</v>
      </c>
      <c r="BE89" s="11">
        <f t="shared" si="27"/>
        <v>9</v>
      </c>
      <c r="BF89" s="11">
        <f t="shared" si="28"/>
        <v>7</v>
      </c>
      <c r="BG89" s="11">
        <f t="shared" si="29"/>
        <v>0</v>
      </c>
      <c r="BH89" s="11">
        <f t="shared" si="30"/>
        <v>0</v>
      </c>
      <c r="BI89" s="11">
        <f t="shared" si="31"/>
        <v>9</v>
      </c>
      <c r="BJ89" s="11">
        <f t="shared" si="32"/>
        <v>7</v>
      </c>
      <c r="BK89" s="39">
        <f t="shared" si="33"/>
        <v>0</v>
      </c>
      <c r="BL89" s="38"/>
    </row>
    <row r="90" spans="1:64" ht="12.75">
      <c r="A90" s="29"/>
      <c r="E90" s="10" t="s">
        <v>317</v>
      </c>
      <c r="F90" s="10"/>
      <c r="G90" s="38"/>
      <c r="I90" s="29"/>
      <c r="V90" s="9">
        <v>1</v>
      </c>
      <c r="AC90" s="9">
        <v>3</v>
      </c>
      <c r="AD90" s="9">
        <v>3</v>
      </c>
      <c r="AG90" s="9">
        <v>5</v>
      </c>
      <c r="AK90" s="9">
        <v>2</v>
      </c>
      <c r="AO90" s="9">
        <v>1</v>
      </c>
      <c r="AS90" s="9">
        <v>1</v>
      </c>
      <c r="AW90" s="9">
        <v>3</v>
      </c>
      <c r="BE90" s="11">
        <f t="shared" si="27"/>
        <v>15</v>
      </c>
      <c r="BF90" s="11">
        <f t="shared" si="28"/>
        <v>4</v>
      </c>
      <c r="BG90" s="11">
        <f t="shared" si="29"/>
        <v>0</v>
      </c>
      <c r="BH90" s="11">
        <f t="shared" si="30"/>
        <v>0</v>
      </c>
      <c r="BI90" s="11">
        <f t="shared" si="31"/>
        <v>15</v>
      </c>
      <c r="BJ90" s="11">
        <f t="shared" si="32"/>
        <v>4</v>
      </c>
      <c r="BK90" s="39">
        <f t="shared" si="33"/>
        <v>0</v>
      </c>
      <c r="BL90" s="38"/>
    </row>
    <row r="91" spans="1:64" ht="12.75">
      <c r="A91" s="29"/>
      <c r="E91" s="10" t="s">
        <v>317</v>
      </c>
      <c r="F91" s="10"/>
      <c r="G91" s="38"/>
      <c r="I91" s="29"/>
      <c r="M91" s="9">
        <v>9</v>
      </c>
      <c r="O91" s="9">
        <v>63</v>
      </c>
      <c r="R91" s="9">
        <v>106</v>
      </c>
      <c r="U91" s="9">
        <v>12</v>
      </c>
      <c r="V91" s="9">
        <v>373</v>
      </c>
      <c r="Y91" s="9">
        <v>24</v>
      </c>
      <c r="Z91" s="9">
        <v>152</v>
      </c>
      <c r="AC91" s="9">
        <v>299</v>
      </c>
      <c r="AD91" s="9">
        <v>306</v>
      </c>
      <c r="AG91" s="9">
        <v>415</v>
      </c>
      <c r="AH91" s="9">
        <v>77</v>
      </c>
      <c r="AK91" s="9">
        <v>198</v>
      </c>
      <c r="AL91" s="9">
        <v>14</v>
      </c>
      <c r="AO91" s="9">
        <v>57</v>
      </c>
      <c r="AP91" s="9">
        <v>4</v>
      </c>
      <c r="AS91" s="9">
        <v>45</v>
      </c>
      <c r="AT91" s="9">
        <v>5</v>
      </c>
      <c r="AW91" s="9">
        <v>19</v>
      </c>
      <c r="AX91" s="9">
        <v>2</v>
      </c>
      <c r="BE91" s="11">
        <f t="shared" si="27"/>
        <v>1069</v>
      </c>
      <c r="BF91" s="11">
        <f t="shared" si="28"/>
        <v>1111</v>
      </c>
      <c r="BG91" s="11">
        <f t="shared" si="29"/>
        <v>0</v>
      </c>
      <c r="BH91" s="11">
        <f t="shared" si="30"/>
        <v>0</v>
      </c>
      <c r="BI91" s="11">
        <f t="shared" si="31"/>
        <v>1069</v>
      </c>
      <c r="BJ91" s="11">
        <f t="shared" si="32"/>
        <v>1111</v>
      </c>
      <c r="BK91" s="39">
        <f t="shared" si="33"/>
        <v>0</v>
      </c>
      <c r="BL91" s="38"/>
    </row>
    <row r="92" spans="1:64" ht="12.75">
      <c r="A92" s="29"/>
      <c r="E92" s="10" t="s">
        <v>318</v>
      </c>
      <c r="F92" s="10"/>
      <c r="G92" s="38"/>
      <c r="I92" s="29">
        <f>I91+I90+I89+I88</f>
        <v>0</v>
      </c>
      <c r="J92" s="9">
        <f aca="true" t="shared" si="34" ref="J92:BD92">J91+J90+J89+J88</f>
        <v>0</v>
      </c>
      <c r="K92" s="9">
        <f t="shared" si="34"/>
        <v>0</v>
      </c>
      <c r="L92" s="9">
        <f t="shared" si="34"/>
        <v>0</v>
      </c>
      <c r="M92" s="9">
        <f t="shared" si="34"/>
        <v>9</v>
      </c>
      <c r="N92" s="9">
        <f t="shared" si="34"/>
        <v>0</v>
      </c>
      <c r="O92" s="9">
        <f t="shared" si="34"/>
        <v>64</v>
      </c>
      <c r="P92" s="9">
        <f t="shared" si="34"/>
        <v>0</v>
      </c>
      <c r="Q92" s="9">
        <f t="shared" si="34"/>
        <v>0</v>
      </c>
      <c r="R92" s="9">
        <f t="shared" si="34"/>
        <v>107</v>
      </c>
      <c r="S92" s="9">
        <f t="shared" si="34"/>
        <v>0</v>
      </c>
      <c r="T92" s="9">
        <f t="shared" si="34"/>
        <v>0</v>
      </c>
      <c r="U92" s="9">
        <f t="shared" si="34"/>
        <v>13</v>
      </c>
      <c r="V92" s="9">
        <f t="shared" si="34"/>
        <v>382</v>
      </c>
      <c r="W92" s="9">
        <f t="shared" si="34"/>
        <v>0</v>
      </c>
      <c r="X92" s="9">
        <f t="shared" si="34"/>
        <v>0</v>
      </c>
      <c r="Y92" s="9">
        <f t="shared" si="34"/>
        <v>28</v>
      </c>
      <c r="Z92" s="9">
        <f t="shared" si="34"/>
        <v>157</v>
      </c>
      <c r="AA92" s="9">
        <f t="shared" si="34"/>
        <v>0</v>
      </c>
      <c r="AB92" s="9">
        <f t="shared" si="34"/>
        <v>0</v>
      </c>
      <c r="AC92" s="9">
        <f t="shared" si="34"/>
        <v>447</v>
      </c>
      <c r="AD92" s="9">
        <f t="shared" si="34"/>
        <v>340</v>
      </c>
      <c r="AE92" s="9">
        <f t="shared" si="34"/>
        <v>1</v>
      </c>
      <c r="AF92" s="9">
        <f t="shared" si="34"/>
        <v>0</v>
      </c>
      <c r="AG92" s="9">
        <f t="shared" si="34"/>
        <v>715</v>
      </c>
      <c r="AH92" s="9">
        <f t="shared" si="34"/>
        <v>97</v>
      </c>
      <c r="AI92" s="9">
        <f t="shared" si="34"/>
        <v>1</v>
      </c>
      <c r="AJ92" s="9">
        <f t="shared" si="34"/>
        <v>0</v>
      </c>
      <c r="AK92" s="9">
        <f t="shared" si="34"/>
        <v>369</v>
      </c>
      <c r="AL92" s="9">
        <f t="shared" si="34"/>
        <v>23</v>
      </c>
      <c r="AM92" s="9">
        <f t="shared" si="34"/>
        <v>3</v>
      </c>
      <c r="AN92" s="9">
        <f t="shared" si="34"/>
        <v>0</v>
      </c>
      <c r="AO92" s="9">
        <f t="shared" si="34"/>
        <v>116</v>
      </c>
      <c r="AP92" s="9">
        <f t="shared" si="34"/>
        <v>7</v>
      </c>
      <c r="AQ92" s="9">
        <f t="shared" si="34"/>
        <v>0</v>
      </c>
      <c r="AR92" s="9">
        <f t="shared" si="34"/>
        <v>0</v>
      </c>
      <c r="AS92" s="9">
        <f t="shared" si="34"/>
        <v>108</v>
      </c>
      <c r="AT92" s="9">
        <f t="shared" si="34"/>
        <v>8</v>
      </c>
      <c r="AU92" s="9">
        <f t="shared" si="34"/>
        <v>3</v>
      </c>
      <c r="AV92" s="9">
        <f t="shared" si="34"/>
        <v>0</v>
      </c>
      <c r="AW92" s="9">
        <f t="shared" si="34"/>
        <v>76</v>
      </c>
      <c r="AX92" s="9">
        <f t="shared" si="34"/>
        <v>4</v>
      </c>
      <c r="AY92" s="9">
        <f t="shared" si="34"/>
        <v>3</v>
      </c>
      <c r="AZ92" s="9">
        <f t="shared" si="34"/>
        <v>0</v>
      </c>
      <c r="BA92" s="9">
        <f t="shared" si="34"/>
        <v>0</v>
      </c>
      <c r="BB92" s="9">
        <f t="shared" si="34"/>
        <v>0</v>
      </c>
      <c r="BC92" s="9">
        <f t="shared" si="34"/>
        <v>0</v>
      </c>
      <c r="BD92" s="9">
        <f t="shared" si="34"/>
        <v>0</v>
      </c>
      <c r="BE92" s="11">
        <f t="shared" si="27"/>
        <v>1872</v>
      </c>
      <c r="BF92" s="11">
        <f t="shared" si="28"/>
        <v>1198</v>
      </c>
      <c r="BG92" s="11">
        <f t="shared" si="29"/>
        <v>11</v>
      </c>
      <c r="BH92" s="11">
        <f t="shared" si="30"/>
        <v>0</v>
      </c>
      <c r="BI92" s="11">
        <f t="shared" si="31"/>
        <v>1883</v>
      </c>
      <c r="BJ92" s="11">
        <f t="shared" si="32"/>
        <v>1198</v>
      </c>
      <c r="BK92" s="39">
        <f t="shared" si="33"/>
        <v>0</v>
      </c>
      <c r="BL92" s="38"/>
    </row>
    <row r="93" spans="1:64" ht="12.75">
      <c r="A93" s="29"/>
      <c r="B93" s="9" t="s">
        <v>91</v>
      </c>
      <c r="D93" s="9">
        <v>1</v>
      </c>
      <c r="E93" s="10" t="s">
        <v>92</v>
      </c>
      <c r="F93" s="10"/>
      <c r="G93" s="38" t="s">
        <v>44</v>
      </c>
      <c r="I93" s="29"/>
      <c r="AB93" s="9">
        <v>2</v>
      </c>
      <c r="BE93" s="11">
        <f t="shared" si="27"/>
        <v>0</v>
      </c>
      <c r="BF93" s="11">
        <f t="shared" si="28"/>
        <v>0</v>
      </c>
      <c r="BG93" s="11">
        <f t="shared" si="29"/>
        <v>0</v>
      </c>
      <c r="BH93" s="11">
        <f t="shared" si="30"/>
        <v>2</v>
      </c>
      <c r="BI93" s="11">
        <f t="shared" si="31"/>
        <v>0</v>
      </c>
      <c r="BJ93" s="11">
        <f t="shared" si="32"/>
        <v>2</v>
      </c>
      <c r="BK93" s="39">
        <f t="shared" si="33"/>
        <v>1</v>
      </c>
      <c r="BL93" s="38"/>
    </row>
    <row r="94" spans="1:64" ht="12.75">
      <c r="A94" s="29"/>
      <c r="D94" s="9">
        <v>2</v>
      </c>
      <c r="E94" s="10" t="s">
        <v>93</v>
      </c>
      <c r="F94" s="10"/>
      <c r="G94" s="38" t="s">
        <v>34</v>
      </c>
      <c r="I94" s="29"/>
      <c r="AJ94" s="9">
        <v>1</v>
      </c>
      <c r="BE94" s="11">
        <f>BA94+AW94+AS94+AO94+AK94+AG94+AC94+Y94+U94+Q94</f>
        <v>0</v>
      </c>
      <c r="BF94" s="11">
        <f>BB94+AX94+AT94+AP94+AL94+AH94+AD94+Z94+V94+R94+O94+M94+K94+I94</f>
        <v>0</v>
      </c>
      <c r="BG94" s="11">
        <f>BC94+AY94+AU94+AQ94+AM94+AI94+AE94+AA94+W94+S94</f>
        <v>0</v>
      </c>
      <c r="BH94" s="11">
        <f>BD94+AZ94+AV94+AR94+AN94+AJ94+AF94+AB94+X94+T94+P94+N94+L94+J94</f>
        <v>1</v>
      </c>
      <c r="BI94" s="11">
        <f>BE94+BG94</f>
        <v>0</v>
      </c>
      <c r="BJ94" s="11">
        <f>BF94+BH94</f>
        <v>1</v>
      </c>
      <c r="BK94" s="39">
        <f>D94</f>
        <v>2</v>
      </c>
      <c r="BL94" s="38"/>
    </row>
    <row r="95" spans="1:64" ht="12.75">
      <c r="A95" s="29"/>
      <c r="C95" s="9" t="s">
        <v>63</v>
      </c>
      <c r="E95" s="10" t="s">
        <v>94</v>
      </c>
      <c r="F95" s="10"/>
      <c r="G95" s="38"/>
      <c r="I95" s="29"/>
      <c r="BE95" s="11">
        <f t="shared" si="20"/>
        <v>0</v>
      </c>
      <c r="BF95" s="11">
        <f t="shared" si="21"/>
        <v>0</v>
      </c>
      <c r="BG95" s="11">
        <f t="shared" si="22"/>
        <v>0</v>
      </c>
      <c r="BH95" s="11">
        <f t="shared" si="23"/>
        <v>0</v>
      </c>
      <c r="BI95" s="11">
        <f t="shared" si="24"/>
        <v>0</v>
      </c>
      <c r="BJ95" s="11">
        <f t="shared" si="25"/>
        <v>0</v>
      </c>
      <c r="BK95" s="39">
        <f t="shared" si="26"/>
        <v>0</v>
      </c>
      <c r="BL95" s="38"/>
    </row>
    <row r="96" spans="1:64" ht="12.75">
      <c r="A96" s="29"/>
      <c r="D96" s="9">
        <v>3</v>
      </c>
      <c r="E96" s="10" t="s">
        <v>95</v>
      </c>
      <c r="F96" s="10"/>
      <c r="G96" s="38" t="s">
        <v>34</v>
      </c>
      <c r="I96" s="29"/>
      <c r="AH96" s="9">
        <v>1</v>
      </c>
      <c r="BE96" s="11">
        <f t="shared" si="20"/>
        <v>0</v>
      </c>
      <c r="BF96" s="11">
        <f t="shared" si="21"/>
        <v>1</v>
      </c>
      <c r="BG96" s="11">
        <f t="shared" si="22"/>
        <v>0</v>
      </c>
      <c r="BH96" s="11">
        <f t="shared" si="23"/>
        <v>0</v>
      </c>
      <c r="BI96" s="11">
        <f t="shared" si="24"/>
        <v>0</v>
      </c>
      <c r="BJ96" s="11">
        <f t="shared" si="25"/>
        <v>1</v>
      </c>
      <c r="BK96" s="39">
        <f t="shared" si="26"/>
        <v>3</v>
      </c>
      <c r="BL96" s="38"/>
    </row>
    <row r="97" spans="1:64" ht="12.75">
      <c r="A97" s="29"/>
      <c r="C97" s="9" t="s">
        <v>36</v>
      </c>
      <c r="E97" s="10" t="s">
        <v>96</v>
      </c>
      <c r="F97" s="10"/>
      <c r="G97" s="38"/>
      <c r="I97" s="29"/>
      <c r="BE97" s="11">
        <f t="shared" si="20"/>
        <v>0</v>
      </c>
      <c r="BF97" s="11">
        <f t="shared" si="21"/>
        <v>0</v>
      </c>
      <c r="BG97" s="11">
        <f t="shared" si="22"/>
        <v>0</v>
      </c>
      <c r="BH97" s="11">
        <f t="shared" si="23"/>
        <v>0</v>
      </c>
      <c r="BI97" s="11">
        <f t="shared" si="24"/>
        <v>0</v>
      </c>
      <c r="BJ97" s="11">
        <f t="shared" si="25"/>
        <v>0</v>
      </c>
      <c r="BK97" s="39">
        <f t="shared" si="26"/>
        <v>0</v>
      </c>
      <c r="BL97" s="38"/>
    </row>
    <row r="98" spans="1:64" ht="12.75">
      <c r="A98" s="29"/>
      <c r="D98" s="9">
        <v>4</v>
      </c>
      <c r="E98" s="10" t="s">
        <v>97</v>
      </c>
      <c r="F98" s="10"/>
      <c r="G98" s="38" t="s">
        <v>43</v>
      </c>
      <c r="I98" s="29"/>
      <c r="AG98" s="9">
        <v>5</v>
      </c>
      <c r="AK98" s="9">
        <v>4</v>
      </c>
      <c r="AO98" s="9">
        <v>1</v>
      </c>
      <c r="AS98" s="9">
        <v>2</v>
      </c>
      <c r="AW98" s="9">
        <v>1</v>
      </c>
      <c r="BE98" s="11">
        <f t="shared" si="20"/>
        <v>13</v>
      </c>
      <c r="BF98" s="11">
        <f t="shared" si="21"/>
        <v>0</v>
      </c>
      <c r="BG98" s="11">
        <f t="shared" si="22"/>
        <v>0</v>
      </c>
      <c r="BH98" s="11">
        <f t="shared" si="23"/>
        <v>0</v>
      </c>
      <c r="BI98" s="11">
        <f t="shared" si="24"/>
        <v>13</v>
      </c>
      <c r="BJ98" s="11">
        <f t="shared" si="25"/>
        <v>0</v>
      </c>
      <c r="BK98" s="39">
        <f t="shared" si="26"/>
        <v>4</v>
      </c>
      <c r="BL98" s="38"/>
    </row>
    <row r="99" spans="1:64" ht="12.75">
      <c r="A99" s="29"/>
      <c r="D99" s="9">
        <v>5</v>
      </c>
      <c r="E99" s="10" t="s">
        <v>97</v>
      </c>
      <c r="F99" s="10"/>
      <c r="G99" s="38" t="s">
        <v>44</v>
      </c>
      <c r="I99" s="29"/>
      <c r="AO99" s="9">
        <v>1</v>
      </c>
      <c r="AW99" s="9">
        <v>1</v>
      </c>
      <c r="BE99" s="11">
        <f t="shared" si="20"/>
        <v>2</v>
      </c>
      <c r="BF99" s="11">
        <f t="shared" si="21"/>
        <v>0</v>
      </c>
      <c r="BG99" s="11">
        <f t="shared" si="22"/>
        <v>0</v>
      </c>
      <c r="BH99" s="11">
        <f t="shared" si="23"/>
        <v>0</v>
      </c>
      <c r="BI99" s="11">
        <f t="shared" si="24"/>
        <v>2</v>
      </c>
      <c r="BJ99" s="11">
        <f t="shared" si="25"/>
        <v>0</v>
      </c>
      <c r="BK99" s="39">
        <f t="shared" si="26"/>
        <v>5</v>
      </c>
      <c r="BL99" s="38"/>
    </row>
    <row r="100" spans="1:64" ht="12.75">
      <c r="A100" s="29"/>
      <c r="D100" s="9">
        <v>6</v>
      </c>
      <c r="E100" s="10" t="s">
        <v>97</v>
      </c>
      <c r="F100" s="10"/>
      <c r="G100" s="38" t="s">
        <v>35</v>
      </c>
      <c r="I100" s="29"/>
      <c r="M100" s="9">
        <v>1</v>
      </c>
      <c r="V100" s="9">
        <v>1</v>
      </c>
      <c r="Z100" s="9">
        <v>1</v>
      </c>
      <c r="AC100" s="9">
        <v>2</v>
      </c>
      <c r="AD100" s="9">
        <v>1</v>
      </c>
      <c r="AG100" s="9">
        <v>2</v>
      </c>
      <c r="AK100" s="9">
        <v>4</v>
      </c>
      <c r="BE100" s="11">
        <f t="shared" si="20"/>
        <v>8</v>
      </c>
      <c r="BF100" s="11">
        <f t="shared" si="21"/>
        <v>4</v>
      </c>
      <c r="BG100" s="11">
        <f t="shared" si="22"/>
        <v>0</v>
      </c>
      <c r="BH100" s="11">
        <f t="shared" si="23"/>
        <v>0</v>
      </c>
      <c r="BI100" s="11">
        <f t="shared" si="24"/>
        <v>8</v>
      </c>
      <c r="BJ100" s="11">
        <f t="shared" si="25"/>
        <v>4</v>
      </c>
      <c r="BK100" s="39">
        <f t="shared" si="26"/>
        <v>6</v>
      </c>
      <c r="BL100" s="38"/>
    </row>
    <row r="101" spans="1:64" ht="12.75">
      <c r="A101" s="29"/>
      <c r="E101" s="10" t="s">
        <v>98</v>
      </c>
      <c r="F101" s="10"/>
      <c r="G101" s="38" t="s">
        <v>34</v>
      </c>
      <c r="I101" s="29"/>
      <c r="AG101" s="9">
        <v>2</v>
      </c>
      <c r="AH101" s="9">
        <v>1</v>
      </c>
      <c r="AJ101" s="9">
        <v>1</v>
      </c>
      <c r="AK101" s="9">
        <v>1</v>
      </c>
      <c r="AW101" s="9">
        <v>1</v>
      </c>
      <c r="BE101" s="11">
        <f t="shared" si="20"/>
        <v>4</v>
      </c>
      <c r="BF101" s="11">
        <f t="shared" si="21"/>
        <v>1</v>
      </c>
      <c r="BG101" s="11">
        <f t="shared" si="22"/>
        <v>0</v>
      </c>
      <c r="BH101" s="11">
        <f t="shared" si="23"/>
        <v>1</v>
      </c>
      <c r="BI101" s="11">
        <f t="shared" si="24"/>
        <v>4</v>
      </c>
      <c r="BJ101" s="11">
        <f t="shared" si="25"/>
        <v>2</v>
      </c>
      <c r="BK101" s="39">
        <f t="shared" si="26"/>
        <v>0</v>
      </c>
      <c r="BL101" s="38"/>
    </row>
    <row r="102" spans="1:64" ht="12.75">
      <c r="A102" s="29"/>
      <c r="E102" s="10" t="s">
        <v>98</v>
      </c>
      <c r="F102" s="10"/>
      <c r="G102" s="38" t="s">
        <v>43</v>
      </c>
      <c r="I102" s="29"/>
      <c r="AC102" s="9">
        <v>1</v>
      </c>
      <c r="AG102" s="9">
        <v>5</v>
      </c>
      <c r="AK102" s="9">
        <v>4</v>
      </c>
      <c r="AO102" s="9">
        <v>1</v>
      </c>
      <c r="AS102" s="9">
        <v>2</v>
      </c>
      <c r="AW102" s="9">
        <v>1</v>
      </c>
      <c r="BE102" s="11">
        <f t="shared" si="20"/>
        <v>14</v>
      </c>
      <c r="BF102" s="11">
        <f t="shared" si="21"/>
        <v>0</v>
      </c>
      <c r="BG102" s="11">
        <f t="shared" si="22"/>
        <v>0</v>
      </c>
      <c r="BH102" s="11">
        <f t="shared" si="23"/>
        <v>0</v>
      </c>
      <c r="BI102" s="11">
        <f t="shared" si="24"/>
        <v>14</v>
      </c>
      <c r="BJ102" s="11">
        <f t="shared" si="25"/>
        <v>0</v>
      </c>
      <c r="BK102" s="39">
        <f t="shared" si="26"/>
        <v>0</v>
      </c>
      <c r="BL102" s="38"/>
    </row>
    <row r="103" spans="1:64" ht="12.75">
      <c r="A103" s="29"/>
      <c r="E103" s="10" t="s">
        <v>98</v>
      </c>
      <c r="F103" s="10"/>
      <c r="G103" s="38" t="s">
        <v>44</v>
      </c>
      <c r="I103" s="29"/>
      <c r="AB103" s="9">
        <v>2</v>
      </c>
      <c r="AO103" s="9">
        <v>1</v>
      </c>
      <c r="AW103" s="9">
        <v>1</v>
      </c>
      <c r="BE103" s="11">
        <f t="shared" si="20"/>
        <v>2</v>
      </c>
      <c r="BF103" s="11">
        <f t="shared" si="21"/>
        <v>0</v>
      </c>
      <c r="BG103" s="11">
        <f t="shared" si="22"/>
        <v>0</v>
      </c>
      <c r="BH103" s="11">
        <f t="shared" si="23"/>
        <v>2</v>
      </c>
      <c r="BI103" s="11">
        <f t="shared" si="24"/>
        <v>2</v>
      </c>
      <c r="BJ103" s="11">
        <f t="shared" si="25"/>
        <v>2</v>
      </c>
      <c r="BK103" s="39">
        <f t="shared" si="26"/>
        <v>0</v>
      </c>
      <c r="BL103" s="38"/>
    </row>
    <row r="104" spans="1:64" ht="12.75">
      <c r="A104" s="29"/>
      <c r="E104" s="10" t="s">
        <v>98</v>
      </c>
      <c r="F104" s="10"/>
      <c r="G104" s="38" t="s">
        <v>35</v>
      </c>
      <c r="I104" s="29"/>
      <c r="M104" s="9">
        <v>1</v>
      </c>
      <c r="V104" s="9">
        <v>1</v>
      </c>
      <c r="Z104" s="9">
        <v>1</v>
      </c>
      <c r="AC104" s="9">
        <v>2</v>
      </c>
      <c r="AD104" s="9">
        <v>1</v>
      </c>
      <c r="AG104" s="9">
        <v>2</v>
      </c>
      <c r="AK104" s="9">
        <v>4</v>
      </c>
      <c r="BE104" s="11">
        <f t="shared" si="20"/>
        <v>8</v>
      </c>
      <c r="BF104" s="11">
        <f t="shared" si="21"/>
        <v>4</v>
      </c>
      <c r="BG104" s="11">
        <f t="shared" si="22"/>
        <v>0</v>
      </c>
      <c r="BH104" s="11">
        <f t="shared" si="23"/>
        <v>0</v>
      </c>
      <c r="BI104" s="11">
        <f t="shared" si="24"/>
        <v>8</v>
      </c>
      <c r="BJ104" s="11">
        <f t="shared" si="25"/>
        <v>4</v>
      </c>
      <c r="BK104" s="39">
        <f t="shared" si="26"/>
        <v>0</v>
      </c>
      <c r="BL104" s="38"/>
    </row>
    <row r="105" spans="1:64" ht="12.75">
      <c r="A105" s="29"/>
      <c r="E105" s="10" t="s">
        <v>99</v>
      </c>
      <c r="F105" s="10"/>
      <c r="G105" s="38"/>
      <c r="I105" s="29">
        <f>I101+I102+I103+I104</f>
        <v>0</v>
      </c>
      <c r="J105" s="9">
        <f aca="true" t="shared" si="35" ref="J105:BD105">J101+J102+J103+J104</f>
        <v>0</v>
      </c>
      <c r="K105" s="9">
        <f t="shared" si="35"/>
        <v>0</v>
      </c>
      <c r="L105" s="9">
        <f t="shared" si="35"/>
        <v>0</v>
      </c>
      <c r="M105" s="9">
        <f t="shared" si="35"/>
        <v>1</v>
      </c>
      <c r="N105" s="9">
        <f t="shared" si="35"/>
        <v>0</v>
      </c>
      <c r="O105" s="9">
        <f t="shared" si="35"/>
        <v>0</v>
      </c>
      <c r="P105" s="9">
        <f t="shared" si="35"/>
        <v>0</v>
      </c>
      <c r="Q105" s="9">
        <f t="shared" si="35"/>
        <v>0</v>
      </c>
      <c r="R105" s="9">
        <f t="shared" si="35"/>
        <v>0</v>
      </c>
      <c r="S105" s="9">
        <f t="shared" si="35"/>
        <v>0</v>
      </c>
      <c r="T105" s="9">
        <f t="shared" si="35"/>
        <v>0</v>
      </c>
      <c r="U105" s="9">
        <f t="shared" si="35"/>
        <v>0</v>
      </c>
      <c r="V105" s="9">
        <f t="shared" si="35"/>
        <v>1</v>
      </c>
      <c r="W105" s="9">
        <f t="shared" si="35"/>
        <v>0</v>
      </c>
      <c r="X105" s="9">
        <f t="shared" si="35"/>
        <v>0</v>
      </c>
      <c r="Y105" s="9">
        <f t="shared" si="35"/>
        <v>0</v>
      </c>
      <c r="Z105" s="9">
        <f t="shared" si="35"/>
        <v>1</v>
      </c>
      <c r="AA105" s="9">
        <f t="shared" si="35"/>
        <v>0</v>
      </c>
      <c r="AB105" s="9">
        <f t="shared" si="35"/>
        <v>2</v>
      </c>
      <c r="AC105" s="9">
        <f t="shared" si="35"/>
        <v>3</v>
      </c>
      <c r="AD105" s="9">
        <f t="shared" si="35"/>
        <v>1</v>
      </c>
      <c r="AE105" s="9">
        <f t="shared" si="35"/>
        <v>0</v>
      </c>
      <c r="AF105" s="9">
        <f t="shared" si="35"/>
        <v>0</v>
      </c>
      <c r="AG105" s="9">
        <f t="shared" si="35"/>
        <v>9</v>
      </c>
      <c r="AH105" s="9">
        <f t="shared" si="35"/>
        <v>1</v>
      </c>
      <c r="AI105" s="9">
        <f t="shared" si="35"/>
        <v>0</v>
      </c>
      <c r="AJ105" s="9">
        <f t="shared" si="35"/>
        <v>1</v>
      </c>
      <c r="AK105" s="9">
        <f t="shared" si="35"/>
        <v>9</v>
      </c>
      <c r="AL105" s="9">
        <f t="shared" si="35"/>
        <v>0</v>
      </c>
      <c r="AM105" s="9">
        <f t="shared" si="35"/>
        <v>0</v>
      </c>
      <c r="AN105" s="9">
        <f t="shared" si="35"/>
        <v>0</v>
      </c>
      <c r="AO105" s="9">
        <f t="shared" si="35"/>
        <v>2</v>
      </c>
      <c r="AP105" s="9">
        <f t="shared" si="35"/>
        <v>0</v>
      </c>
      <c r="AQ105" s="9">
        <f t="shared" si="35"/>
        <v>0</v>
      </c>
      <c r="AR105" s="9">
        <f t="shared" si="35"/>
        <v>0</v>
      </c>
      <c r="AS105" s="9">
        <f t="shared" si="35"/>
        <v>2</v>
      </c>
      <c r="AT105" s="9">
        <f t="shared" si="35"/>
        <v>0</v>
      </c>
      <c r="AU105" s="9">
        <f t="shared" si="35"/>
        <v>0</v>
      </c>
      <c r="AV105" s="9">
        <f t="shared" si="35"/>
        <v>0</v>
      </c>
      <c r="AW105" s="9">
        <f t="shared" si="35"/>
        <v>3</v>
      </c>
      <c r="AX105" s="9">
        <f t="shared" si="35"/>
        <v>0</v>
      </c>
      <c r="AY105" s="9">
        <f t="shared" si="35"/>
        <v>0</v>
      </c>
      <c r="AZ105" s="9">
        <f t="shared" si="35"/>
        <v>0</v>
      </c>
      <c r="BA105" s="9">
        <f t="shared" si="35"/>
        <v>0</v>
      </c>
      <c r="BB105" s="9">
        <f t="shared" si="35"/>
        <v>0</v>
      </c>
      <c r="BC105" s="9">
        <f t="shared" si="35"/>
        <v>0</v>
      </c>
      <c r="BD105" s="9">
        <f t="shared" si="35"/>
        <v>0</v>
      </c>
      <c r="BE105" s="11">
        <f t="shared" si="20"/>
        <v>28</v>
      </c>
      <c r="BF105" s="11">
        <f t="shared" si="21"/>
        <v>5</v>
      </c>
      <c r="BG105" s="11">
        <f t="shared" si="22"/>
        <v>0</v>
      </c>
      <c r="BH105" s="11">
        <f t="shared" si="23"/>
        <v>3</v>
      </c>
      <c r="BI105" s="11">
        <f t="shared" si="24"/>
        <v>28</v>
      </c>
      <c r="BJ105" s="11">
        <f t="shared" si="25"/>
        <v>8</v>
      </c>
      <c r="BK105" s="39">
        <f t="shared" si="26"/>
        <v>0</v>
      </c>
      <c r="BL105" s="38"/>
    </row>
    <row r="106" spans="1:64" ht="38.25">
      <c r="A106" s="29"/>
      <c r="B106" s="9" t="s">
        <v>7</v>
      </c>
      <c r="E106" s="10" t="s">
        <v>100</v>
      </c>
      <c r="F106" s="10"/>
      <c r="G106" s="38"/>
      <c r="I106" s="29"/>
      <c r="BE106" s="11">
        <f t="shared" si="20"/>
        <v>0</v>
      </c>
      <c r="BF106" s="11">
        <f t="shared" si="21"/>
        <v>0</v>
      </c>
      <c r="BG106" s="11">
        <f t="shared" si="22"/>
        <v>0</v>
      </c>
      <c r="BH106" s="11">
        <f t="shared" si="23"/>
        <v>0</v>
      </c>
      <c r="BI106" s="11">
        <f t="shared" si="24"/>
        <v>0</v>
      </c>
      <c r="BJ106" s="11">
        <f t="shared" si="25"/>
        <v>0</v>
      </c>
      <c r="BK106" s="39">
        <f t="shared" si="26"/>
        <v>0</v>
      </c>
      <c r="BL106" s="38"/>
    </row>
    <row r="107" spans="1:64" ht="12.75">
      <c r="A107" s="29"/>
      <c r="C107" s="9" t="s">
        <v>31</v>
      </c>
      <c r="E107" s="10" t="s">
        <v>101</v>
      </c>
      <c r="F107" s="10"/>
      <c r="G107" s="38"/>
      <c r="I107" s="29"/>
      <c r="BE107" s="11">
        <f t="shared" si="20"/>
        <v>0</v>
      </c>
      <c r="BF107" s="11">
        <f t="shared" si="21"/>
        <v>0</v>
      </c>
      <c r="BG107" s="11">
        <f t="shared" si="22"/>
        <v>0</v>
      </c>
      <c r="BH107" s="11">
        <f t="shared" si="23"/>
        <v>0</v>
      </c>
      <c r="BI107" s="11">
        <f t="shared" si="24"/>
        <v>0</v>
      </c>
      <c r="BJ107" s="11">
        <f t="shared" si="25"/>
        <v>0</v>
      </c>
      <c r="BK107" s="39">
        <f t="shared" si="26"/>
        <v>0</v>
      </c>
      <c r="BL107" s="38"/>
    </row>
    <row r="108" spans="1:64" ht="12.75">
      <c r="A108" s="29"/>
      <c r="D108" s="9">
        <v>7</v>
      </c>
      <c r="E108" s="10" t="s">
        <v>102</v>
      </c>
      <c r="F108" s="10"/>
      <c r="G108" s="38" t="s">
        <v>34</v>
      </c>
      <c r="I108" s="29"/>
      <c r="AG108" s="9">
        <v>2</v>
      </c>
      <c r="AK108" s="9">
        <v>1</v>
      </c>
      <c r="AW108" s="9">
        <v>1</v>
      </c>
      <c r="BE108" s="11">
        <f t="shared" si="20"/>
        <v>4</v>
      </c>
      <c r="BF108" s="11">
        <f t="shared" si="21"/>
        <v>0</v>
      </c>
      <c r="BG108" s="11">
        <f t="shared" si="22"/>
        <v>0</v>
      </c>
      <c r="BH108" s="11">
        <f t="shared" si="23"/>
        <v>0</v>
      </c>
      <c r="BI108" s="11">
        <f t="shared" si="24"/>
        <v>4</v>
      </c>
      <c r="BJ108" s="11">
        <f t="shared" si="25"/>
        <v>0</v>
      </c>
      <c r="BK108" s="39">
        <f t="shared" si="26"/>
        <v>7</v>
      </c>
      <c r="BL108" s="38"/>
    </row>
    <row r="109" spans="1:64" ht="12.75">
      <c r="A109" s="29"/>
      <c r="D109" s="9">
        <v>8</v>
      </c>
      <c r="E109" s="10" t="s">
        <v>102</v>
      </c>
      <c r="F109" s="10"/>
      <c r="G109" s="38" t="s">
        <v>35</v>
      </c>
      <c r="I109" s="29"/>
      <c r="AD109" s="9">
        <v>3</v>
      </c>
      <c r="BE109" s="11">
        <f t="shared" si="20"/>
        <v>0</v>
      </c>
      <c r="BF109" s="11">
        <f t="shared" si="21"/>
        <v>3</v>
      </c>
      <c r="BG109" s="11">
        <f t="shared" si="22"/>
        <v>0</v>
      </c>
      <c r="BH109" s="11">
        <f t="shared" si="23"/>
        <v>0</v>
      </c>
      <c r="BI109" s="11">
        <f t="shared" si="24"/>
        <v>0</v>
      </c>
      <c r="BJ109" s="11">
        <f t="shared" si="25"/>
        <v>3</v>
      </c>
      <c r="BK109" s="39">
        <f t="shared" si="26"/>
        <v>8</v>
      </c>
      <c r="BL109" s="38"/>
    </row>
    <row r="110" spans="1:64" ht="25.5">
      <c r="A110" s="29"/>
      <c r="D110" s="9">
        <v>9</v>
      </c>
      <c r="E110" s="10" t="s">
        <v>103</v>
      </c>
      <c r="F110" s="10"/>
      <c r="G110" s="38" t="s">
        <v>34</v>
      </c>
      <c r="I110" s="29"/>
      <c r="Z110" s="9">
        <v>1</v>
      </c>
      <c r="AD110" s="9">
        <v>3</v>
      </c>
      <c r="AH110" s="9">
        <v>2</v>
      </c>
      <c r="AK110" s="9">
        <v>1</v>
      </c>
      <c r="AL110" s="9">
        <v>1</v>
      </c>
      <c r="BE110" s="11">
        <f t="shared" si="20"/>
        <v>1</v>
      </c>
      <c r="BF110" s="11">
        <f t="shared" si="21"/>
        <v>7</v>
      </c>
      <c r="BG110" s="11">
        <f t="shared" si="22"/>
        <v>0</v>
      </c>
      <c r="BH110" s="11">
        <f t="shared" si="23"/>
        <v>0</v>
      </c>
      <c r="BI110" s="11">
        <f t="shared" si="24"/>
        <v>1</v>
      </c>
      <c r="BJ110" s="11">
        <f t="shared" si="25"/>
        <v>7</v>
      </c>
      <c r="BK110" s="39">
        <f t="shared" si="26"/>
        <v>9</v>
      </c>
      <c r="BL110" s="38"/>
    </row>
    <row r="111" spans="1:64" ht="25.5">
      <c r="A111" s="29"/>
      <c r="D111" s="9">
        <v>10</v>
      </c>
      <c r="E111" s="10" t="s">
        <v>103</v>
      </c>
      <c r="F111" s="10"/>
      <c r="G111" s="38" t="s">
        <v>35</v>
      </c>
      <c r="I111" s="29"/>
      <c r="O111" s="9">
        <v>1</v>
      </c>
      <c r="V111" s="9">
        <v>2</v>
      </c>
      <c r="AD111" s="9">
        <v>1</v>
      </c>
      <c r="BE111" s="11">
        <f t="shared" si="20"/>
        <v>0</v>
      </c>
      <c r="BF111" s="11">
        <f t="shared" si="21"/>
        <v>4</v>
      </c>
      <c r="BG111" s="11">
        <f t="shared" si="22"/>
        <v>0</v>
      </c>
      <c r="BH111" s="11">
        <f t="shared" si="23"/>
        <v>0</v>
      </c>
      <c r="BI111" s="11">
        <f t="shared" si="24"/>
        <v>0</v>
      </c>
      <c r="BJ111" s="11">
        <f t="shared" si="25"/>
        <v>4</v>
      </c>
      <c r="BK111" s="39">
        <f t="shared" si="26"/>
        <v>10</v>
      </c>
      <c r="BL111" s="38"/>
    </row>
    <row r="112" spans="1:64" ht="12.75">
      <c r="A112" s="29"/>
      <c r="D112" s="9">
        <v>11</v>
      </c>
      <c r="E112" s="10" t="s">
        <v>104</v>
      </c>
      <c r="F112" s="10"/>
      <c r="G112" s="38" t="s">
        <v>34</v>
      </c>
      <c r="I112" s="29"/>
      <c r="AC112" s="9">
        <v>1</v>
      </c>
      <c r="AG112" s="9">
        <v>2</v>
      </c>
      <c r="AK112" s="9">
        <v>1</v>
      </c>
      <c r="AP112" s="9">
        <v>1</v>
      </c>
      <c r="BE112" s="11">
        <f t="shared" si="20"/>
        <v>4</v>
      </c>
      <c r="BF112" s="11">
        <f t="shared" si="21"/>
        <v>1</v>
      </c>
      <c r="BG112" s="11">
        <f t="shared" si="22"/>
        <v>0</v>
      </c>
      <c r="BH112" s="11">
        <f t="shared" si="23"/>
        <v>0</v>
      </c>
      <c r="BI112" s="11">
        <f t="shared" si="24"/>
        <v>4</v>
      </c>
      <c r="BJ112" s="11">
        <f t="shared" si="25"/>
        <v>1</v>
      </c>
      <c r="BK112" s="39">
        <f t="shared" si="26"/>
        <v>11</v>
      </c>
      <c r="BL112" s="38"/>
    </row>
    <row r="113" spans="1:64" ht="12.75">
      <c r="A113" s="29"/>
      <c r="D113" s="9">
        <v>12</v>
      </c>
      <c r="E113" s="10" t="s">
        <v>105</v>
      </c>
      <c r="F113" s="10"/>
      <c r="G113" s="38" t="s">
        <v>35</v>
      </c>
      <c r="I113" s="29"/>
      <c r="V113" s="9">
        <v>1</v>
      </c>
      <c r="AC113" s="9">
        <v>1</v>
      </c>
      <c r="AG113" s="9">
        <v>3</v>
      </c>
      <c r="AK113" s="9">
        <v>1</v>
      </c>
      <c r="AW113" s="9">
        <v>1</v>
      </c>
      <c r="BE113" s="11">
        <f t="shared" si="20"/>
        <v>6</v>
      </c>
      <c r="BF113" s="11">
        <f t="shared" si="21"/>
        <v>1</v>
      </c>
      <c r="BG113" s="11">
        <f t="shared" si="22"/>
        <v>0</v>
      </c>
      <c r="BH113" s="11">
        <f t="shared" si="23"/>
        <v>0</v>
      </c>
      <c r="BI113" s="11">
        <f t="shared" si="24"/>
        <v>6</v>
      </c>
      <c r="BJ113" s="11">
        <f t="shared" si="25"/>
        <v>1</v>
      </c>
      <c r="BK113" s="39">
        <f t="shared" si="26"/>
        <v>12</v>
      </c>
      <c r="BL113" s="38"/>
    </row>
    <row r="114" spans="1:64" ht="12.75">
      <c r="A114" s="29"/>
      <c r="D114" s="9">
        <v>13</v>
      </c>
      <c r="E114" s="10" t="s">
        <v>106</v>
      </c>
      <c r="F114" s="10"/>
      <c r="G114" s="38" t="s">
        <v>34</v>
      </c>
      <c r="I114" s="29"/>
      <c r="V114" s="9">
        <v>1</v>
      </c>
      <c r="Z114" s="9">
        <v>1</v>
      </c>
      <c r="AC114" s="9">
        <v>2</v>
      </c>
      <c r="AD114" s="9">
        <v>2</v>
      </c>
      <c r="AG114" s="9">
        <v>8</v>
      </c>
      <c r="AH114" s="9">
        <v>3</v>
      </c>
      <c r="AK114" s="9">
        <v>3</v>
      </c>
      <c r="AO114" s="9">
        <v>2</v>
      </c>
      <c r="AS114" s="9">
        <v>1</v>
      </c>
      <c r="AW114" s="9">
        <v>1</v>
      </c>
      <c r="BE114" s="11">
        <f t="shared" si="20"/>
        <v>17</v>
      </c>
      <c r="BF114" s="11">
        <f t="shared" si="21"/>
        <v>7</v>
      </c>
      <c r="BG114" s="11">
        <f t="shared" si="22"/>
        <v>0</v>
      </c>
      <c r="BH114" s="11">
        <f t="shared" si="23"/>
        <v>0</v>
      </c>
      <c r="BI114" s="11">
        <f t="shared" si="24"/>
        <v>17</v>
      </c>
      <c r="BJ114" s="11">
        <f t="shared" si="25"/>
        <v>7</v>
      </c>
      <c r="BK114" s="39">
        <f t="shared" si="26"/>
        <v>13</v>
      </c>
      <c r="BL114" s="38"/>
    </row>
    <row r="115" spans="1:64" ht="12.75">
      <c r="A115" s="29"/>
      <c r="D115" s="9">
        <v>14</v>
      </c>
      <c r="E115" s="10" t="s">
        <v>106</v>
      </c>
      <c r="F115" s="10"/>
      <c r="G115" s="38" t="s">
        <v>35</v>
      </c>
      <c r="I115" s="29"/>
      <c r="M115" s="9">
        <v>1</v>
      </c>
      <c r="O115" s="9">
        <v>1</v>
      </c>
      <c r="V115" s="9">
        <v>6</v>
      </c>
      <c r="Z115" s="9">
        <v>2</v>
      </c>
      <c r="AC115" s="9">
        <v>5</v>
      </c>
      <c r="AD115" s="9">
        <v>3</v>
      </c>
      <c r="AG115" s="9">
        <v>2</v>
      </c>
      <c r="AK115" s="9">
        <v>6</v>
      </c>
      <c r="AW115" s="9">
        <v>1</v>
      </c>
      <c r="BE115" s="11">
        <f t="shared" si="20"/>
        <v>14</v>
      </c>
      <c r="BF115" s="11">
        <f t="shared" si="21"/>
        <v>13</v>
      </c>
      <c r="BG115" s="11">
        <f t="shared" si="22"/>
        <v>0</v>
      </c>
      <c r="BH115" s="11">
        <f t="shared" si="23"/>
        <v>0</v>
      </c>
      <c r="BI115" s="11">
        <f t="shared" si="24"/>
        <v>14</v>
      </c>
      <c r="BJ115" s="11">
        <f t="shared" si="25"/>
        <v>13</v>
      </c>
      <c r="BK115" s="39">
        <f t="shared" si="26"/>
        <v>14</v>
      </c>
      <c r="BL115" s="38"/>
    </row>
    <row r="116" spans="1:64" ht="12.75">
      <c r="A116" s="29"/>
      <c r="D116" s="9">
        <v>15</v>
      </c>
      <c r="E116" s="10" t="s">
        <v>107</v>
      </c>
      <c r="F116" s="10"/>
      <c r="G116" s="38" t="s">
        <v>34</v>
      </c>
      <c r="I116" s="29"/>
      <c r="U116" s="9">
        <v>2</v>
      </c>
      <c r="V116" s="9">
        <v>2</v>
      </c>
      <c r="Y116" s="9">
        <v>1</v>
      </c>
      <c r="AC116" s="9">
        <v>28</v>
      </c>
      <c r="AD116" s="9">
        <v>7</v>
      </c>
      <c r="AG116" s="9">
        <v>40</v>
      </c>
      <c r="AH116" s="9">
        <v>1</v>
      </c>
      <c r="AI116" s="9">
        <v>1</v>
      </c>
      <c r="AK116" s="9">
        <v>25</v>
      </c>
      <c r="AL116" s="9">
        <v>2</v>
      </c>
      <c r="AO116" s="9">
        <v>7</v>
      </c>
      <c r="AS116" s="9">
        <v>3</v>
      </c>
      <c r="AT116" s="9">
        <v>1</v>
      </c>
      <c r="AW116" s="9">
        <v>2</v>
      </c>
      <c r="AX116" s="9">
        <v>1</v>
      </c>
      <c r="BE116" s="11">
        <f t="shared" si="20"/>
        <v>108</v>
      </c>
      <c r="BF116" s="11">
        <f t="shared" si="21"/>
        <v>14</v>
      </c>
      <c r="BG116" s="11">
        <f t="shared" si="22"/>
        <v>1</v>
      </c>
      <c r="BH116" s="11">
        <f t="shared" si="23"/>
        <v>0</v>
      </c>
      <c r="BI116" s="11">
        <f t="shared" si="24"/>
        <v>109</v>
      </c>
      <c r="BJ116" s="11">
        <f t="shared" si="25"/>
        <v>14</v>
      </c>
      <c r="BK116" s="39">
        <f t="shared" si="26"/>
        <v>15</v>
      </c>
      <c r="BL116" s="38"/>
    </row>
    <row r="117" spans="1:64" ht="12.75">
      <c r="A117" s="29"/>
      <c r="D117" s="9">
        <v>16</v>
      </c>
      <c r="E117" s="10" t="s">
        <v>107</v>
      </c>
      <c r="F117" s="10"/>
      <c r="G117" s="38" t="s">
        <v>43</v>
      </c>
      <c r="I117" s="29"/>
      <c r="V117" s="9">
        <v>1</v>
      </c>
      <c r="AH117" s="9">
        <v>1</v>
      </c>
      <c r="BE117" s="11">
        <f t="shared" si="20"/>
        <v>0</v>
      </c>
      <c r="BF117" s="11">
        <f t="shared" si="21"/>
        <v>2</v>
      </c>
      <c r="BG117" s="11">
        <f t="shared" si="22"/>
        <v>0</v>
      </c>
      <c r="BH117" s="11">
        <f t="shared" si="23"/>
        <v>0</v>
      </c>
      <c r="BI117" s="11">
        <f t="shared" si="24"/>
        <v>0</v>
      </c>
      <c r="BJ117" s="11">
        <f t="shared" si="25"/>
        <v>2</v>
      </c>
      <c r="BK117" s="39">
        <f t="shared" si="26"/>
        <v>16</v>
      </c>
      <c r="BL117" s="38"/>
    </row>
    <row r="118" spans="1:64" ht="12.75">
      <c r="A118" s="29"/>
      <c r="D118" s="9">
        <v>17</v>
      </c>
      <c r="E118" s="10" t="s">
        <v>107</v>
      </c>
      <c r="F118" s="10"/>
      <c r="G118" s="38" t="s">
        <v>44</v>
      </c>
      <c r="I118" s="29"/>
      <c r="AM118" s="9">
        <v>1</v>
      </c>
      <c r="BE118" s="11">
        <f t="shared" si="20"/>
        <v>0</v>
      </c>
      <c r="BF118" s="11">
        <f t="shared" si="21"/>
        <v>0</v>
      </c>
      <c r="BG118" s="11">
        <f t="shared" si="22"/>
        <v>1</v>
      </c>
      <c r="BH118" s="11">
        <f t="shared" si="23"/>
        <v>0</v>
      </c>
      <c r="BI118" s="11">
        <f t="shared" si="24"/>
        <v>1</v>
      </c>
      <c r="BJ118" s="11">
        <f t="shared" si="25"/>
        <v>0</v>
      </c>
      <c r="BK118" s="39">
        <f t="shared" si="26"/>
        <v>17</v>
      </c>
      <c r="BL118" s="38"/>
    </row>
    <row r="119" spans="1:64" ht="12.75">
      <c r="A119" s="29"/>
      <c r="D119" s="9">
        <v>18</v>
      </c>
      <c r="E119" s="10" t="s">
        <v>107</v>
      </c>
      <c r="F119" s="10"/>
      <c r="G119" s="38" t="s">
        <v>35</v>
      </c>
      <c r="I119" s="29"/>
      <c r="M119" s="9">
        <v>1</v>
      </c>
      <c r="O119" s="9">
        <v>8</v>
      </c>
      <c r="R119" s="9">
        <v>11</v>
      </c>
      <c r="U119" s="9">
        <v>1</v>
      </c>
      <c r="V119" s="9">
        <v>56</v>
      </c>
      <c r="Y119" s="9">
        <v>1</v>
      </c>
      <c r="Z119" s="9">
        <v>9</v>
      </c>
      <c r="AB119" s="9">
        <v>1</v>
      </c>
      <c r="AC119" s="9">
        <v>16</v>
      </c>
      <c r="AD119" s="9">
        <v>42</v>
      </c>
      <c r="AG119" s="9">
        <v>13</v>
      </c>
      <c r="AH119" s="9">
        <v>6</v>
      </c>
      <c r="AK119" s="9">
        <v>4</v>
      </c>
      <c r="AO119" s="9">
        <v>1</v>
      </c>
      <c r="AT119" s="9">
        <v>1</v>
      </c>
      <c r="BE119" s="11">
        <f t="shared" si="20"/>
        <v>36</v>
      </c>
      <c r="BF119" s="11">
        <f t="shared" si="21"/>
        <v>134</v>
      </c>
      <c r="BG119" s="11">
        <f t="shared" si="22"/>
        <v>0</v>
      </c>
      <c r="BH119" s="11">
        <f t="shared" si="23"/>
        <v>1</v>
      </c>
      <c r="BI119" s="11">
        <f t="shared" si="24"/>
        <v>36</v>
      </c>
      <c r="BJ119" s="11">
        <f t="shared" si="25"/>
        <v>135</v>
      </c>
      <c r="BK119" s="39">
        <f t="shared" si="26"/>
        <v>18</v>
      </c>
      <c r="BL119" s="38"/>
    </row>
    <row r="120" spans="1:64" ht="12.75">
      <c r="A120" s="29"/>
      <c r="D120" s="9">
        <v>19</v>
      </c>
      <c r="E120" s="10" t="s">
        <v>108</v>
      </c>
      <c r="F120" s="10"/>
      <c r="G120" s="38" t="s">
        <v>34</v>
      </c>
      <c r="I120" s="29"/>
      <c r="R120" s="9">
        <v>1</v>
      </c>
      <c r="AC120" s="9">
        <v>5</v>
      </c>
      <c r="AG120" s="9">
        <v>9</v>
      </c>
      <c r="AH120" s="9">
        <v>2</v>
      </c>
      <c r="AK120" s="9">
        <v>7</v>
      </c>
      <c r="AO120" s="9">
        <v>4</v>
      </c>
      <c r="AS120" s="9">
        <v>3</v>
      </c>
      <c r="AW120" s="9">
        <v>6</v>
      </c>
      <c r="BE120" s="11">
        <f t="shared" si="20"/>
        <v>34</v>
      </c>
      <c r="BF120" s="11">
        <f t="shared" si="21"/>
        <v>3</v>
      </c>
      <c r="BG120" s="11">
        <f t="shared" si="22"/>
        <v>0</v>
      </c>
      <c r="BH120" s="11">
        <f t="shared" si="23"/>
        <v>0</v>
      </c>
      <c r="BI120" s="11">
        <f t="shared" si="24"/>
        <v>34</v>
      </c>
      <c r="BJ120" s="11">
        <f t="shared" si="25"/>
        <v>3</v>
      </c>
      <c r="BK120" s="39">
        <f t="shared" si="26"/>
        <v>19</v>
      </c>
      <c r="BL120" s="38"/>
    </row>
    <row r="121" spans="1:64" ht="12.75">
      <c r="A121" s="29"/>
      <c r="D121" s="9">
        <v>20</v>
      </c>
      <c r="E121" s="10" t="s">
        <v>108</v>
      </c>
      <c r="F121" s="10"/>
      <c r="G121" s="38" t="s">
        <v>44</v>
      </c>
      <c r="I121" s="29"/>
      <c r="AG121" s="9">
        <v>1</v>
      </c>
      <c r="BE121" s="11">
        <f t="shared" si="20"/>
        <v>1</v>
      </c>
      <c r="BF121" s="11">
        <f t="shared" si="21"/>
        <v>0</v>
      </c>
      <c r="BG121" s="11">
        <f t="shared" si="22"/>
        <v>0</v>
      </c>
      <c r="BH121" s="11">
        <f t="shared" si="23"/>
        <v>0</v>
      </c>
      <c r="BI121" s="11">
        <f t="shared" si="24"/>
        <v>1</v>
      </c>
      <c r="BJ121" s="11">
        <f t="shared" si="25"/>
        <v>0</v>
      </c>
      <c r="BK121" s="39">
        <f t="shared" si="26"/>
        <v>20</v>
      </c>
      <c r="BL121" s="38"/>
    </row>
    <row r="122" spans="1:64" ht="12.75">
      <c r="A122" s="29"/>
      <c r="D122" s="9">
        <v>21</v>
      </c>
      <c r="E122" s="10" t="s">
        <v>108</v>
      </c>
      <c r="F122" s="10"/>
      <c r="G122" s="38" t="s">
        <v>35</v>
      </c>
      <c r="I122" s="29"/>
      <c r="O122" s="9">
        <v>2</v>
      </c>
      <c r="R122" s="9">
        <v>6</v>
      </c>
      <c r="V122" s="9">
        <v>8</v>
      </c>
      <c r="Y122" s="9">
        <v>1</v>
      </c>
      <c r="Z122" s="9">
        <v>2</v>
      </c>
      <c r="AC122" s="9">
        <v>2</v>
      </c>
      <c r="AD122" s="9">
        <v>1</v>
      </c>
      <c r="AG122" s="9">
        <v>2</v>
      </c>
      <c r="AT122" s="9">
        <v>1</v>
      </c>
      <c r="BE122" s="11">
        <f t="shared" si="20"/>
        <v>5</v>
      </c>
      <c r="BF122" s="11">
        <f t="shared" si="21"/>
        <v>20</v>
      </c>
      <c r="BG122" s="11">
        <f t="shared" si="22"/>
        <v>0</v>
      </c>
      <c r="BH122" s="11">
        <f t="shared" si="23"/>
        <v>0</v>
      </c>
      <c r="BI122" s="11">
        <f t="shared" si="24"/>
        <v>5</v>
      </c>
      <c r="BJ122" s="11">
        <f t="shared" si="25"/>
        <v>20</v>
      </c>
      <c r="BK122" s="39">
        <f t="shared" si="26"/>
        <v>21</v>
      </c>
      <c r="BL122" s="38"/>
    </row>
    <row r="123" spans="1:64" ht="38.25">
      <c r="A123" s="29"/>
      <c r="C123" s="9" t="s">
        <v>63</v>
      </c>
      <c r="E123" s="10" t="s">
        <v>109</v>
      </c>
      <c r="F123" s="10"/>
      <c r="G123" s="38"/>
      <c r="I123" s="29"/>
      <c r="BE123" s="11">
        <f t="shared" si="20"/>
        <v>0</v>
      </c>
      <c r="BF123" s="11">
        <f t="shared" si="21"/>
        <v>0</v>
      </c>
      <c r="BG123" s="11">
        <f t="shared" si="22"/>
        <v>0</v>
      </c>
      <c r="BH123" s="11">
        <f t="shared" si="23"/>
        <v>0</v>
      </c>
      <c r="BI123" s="11">
        <f t="shared" si="24"/>
        <v>0</v>
      </c>
      <c r="BJ123" s="11">
        <f t="shared" si="25"/>
        <v>0</v>
      </c>
      <c r="BK123" s="39">
        <f t="shared" si="26"/>
        <v>0</v>
      </c>
      <c r="BL123" s="38"/>
    </row>
    <row r="124" spans="1:64" ht="12.75">
      <c r="A124" s="29"/>
      <c r="D124" s="9">
        <v>22</v>
      </c>
      <c r="E124" s="10" t="s">
        <v>110</v>
      </c>
      <c r="F124" s="10"/>
      <c r="G124" s="38" t="s">
        <v>34</v>
      </c>
      <c r="I124" s="29"/>
      <c r="AG124" s="9">
        <v>1</v>
      </c>
      <c r="AS124" s="9">
        <v>1</v>
      </c>
      <c r="BE124" s="11">
        <f t="shared" si="20"/>
        <v>2</v>
      </c>
      <c r="BF124" s="11">
        <f t="shared" si="21"/>
        <v>0</v>
      </c>
      <c r="BG124" s="11">
        <f t="shared" si="22"/>
        <v>0</v>
      </c>
      <c r="BH124" s="11">
        <f t="shared" si="23"/>
        <v>0</v>
      </c>
      <c r="BI124" s="11">
        <f t="shared" si="24"/>
        <v>2</v>
      </c>
      <c r="BJ124" s="11">
        <f t="shared" si="25"/>
        <v>0</v>
      </c>
      <c r="BK124" s="39">
        <f t="shared" si="26"/>
        <v>22</v>
      </c>
      <c r="BL124" s="38"/>
    </row>
    <row r="125" spans="1:64" ht="12.75">
      <c r="A125" s="29"/>
      <c r="D125" s="9">
        <v>23</v>
      </c>
      <c r="E125" s="10" t="s">
        <v>110</v>
      </c>
      <c r="F125" s="10"/>
      <c r="G125" s="38" t="s">
        <v>35</v>
      </c>
      <c r="I125" s="29"/>
      <c r="Q125" s="9">
        <v>1</v>
      </c>
      <c r="BE125" s="11">
        <f t="shared" si="20"/>
        <v>1</v>
      </c>
      <c r="BF125" s="11">
        <f t="shared" si="21"/>
        <v>0</v>
      </c>
      <c r="BG125" s="11">
        <f t="shared" si="22"/>
        <v>0</v>
      </c>
      <c r="BH125" s="11">
        <f t="shared" si="23"/>
        <v>0</v>
      </c>
      <c r="BI125" s="11">
        <f t="shared" si="24"/>
        <v>1</v>
      </c>
      <c r="BJ125" s="11">
        <f t="shared" si="25"/>
        <v>0</v>
      </c>
      <c r="BK125" s="39">
        <f t="shared" si="26"/>
        <v>23</v>
      </c>
      <c r="BL125" s="38"/>
    </row>
    <row r="126" spans="1:64" ht="25.5">
      <c r="A126" s="29"/>
      <c r="D126" s="9">
        <v>24</v>
      </c>
      <c r="E126" s="10" t="s">
        <v>111</v>
      </c>
      <c r="F126" s="10"/>
      <c r="G126" s="38" t="s">
        <v>34</v>
      </c>
      <c r="I126" s="29"/>
      <c r="V126" s="9">
        <v>2</v>
      </c>
      <c r="AC126" s="9">
        <v>5</v>
      </c>
      <c r="AD126" s="9">
        <v>1</v>
      </c>
      <c r="AF126" s="9">
        <v>1</v>
      </c>
      <c r="AG126" s="9">
        <v>9</v>
      </c>
      <c r="AH126" s="9">
        <v>2</v>
      </c>
      <c r="AK126" s="9">
        <v>4</v>
      </c>
      <c r="AN126" s="9">
        <v>1</v>
      </c>
      <c r="AO126" s="9">
        <v>1</v>
      </c>
      <c r="AS126" s="9">
        <v>2</v>
      </c>
      <c r="AW126" s="9">
        <v>2</v>
      </c>
      <c r="BE126" s="11">
        <f t="shared" si="20"/>
        <v>23</v>
      </c>
      <c r="BF126" s="11">
        <f t="shared" si="21"/>
        <v>5</v>
      </c>
      <c r="BG126" s="11">
        <f t="shared" si="22"/>
        <v>0</v>
      </c>
      <c r="BH126" s="11">
        <f t="shared" si="23"/>
        <v>2</v>
      </c>
      <c r="BI126" s="11">
        <f t="shared" si="24"/>
        <v>23</v>
      </c>
      <c r="BJ126" s="11">
        <f t="shared" si="25"/>
        <v>7</v>
      </c>
      <c r="BK126" s="39">
        <f t="shared" si="26"/>
        <v>24</v>
      </c>
      <c r="BL126" s="38"/>
    </row>
    <row r="127" spans="1:64" ht="25.5">
      <c r="A127" s="29"/>
      <c r="D127" s="9">
        <v>25</v>
      </c>
      <c r="E127" s="10" t="s">
        <v>111</v>
      </c>
      <c r="F127" s="10"/>
      <c r="G127" s="38" t="s">
        <v>35</v>
      </c>
      <c r="I127" s="29"/>
      <c r="V127" s="9">
        <v>1</v>
      </c>
      <c r="AD127" s="9">
        <v>3</v>
      </c>
      <c r="AG127" s="9">
        <v>1</v>
      </c>
      <c r="AH127" s="9">
        <v>2</v>
      </c>
      <c r="AK127" s="9">
        <v>1</v>
      </c>
      <c r="BE127" s="11">
        <f t="shared" si="20"/>
        <v>2</v>
      </c>
      <c r="BF127" s="11">
        <f t="shared" si="21"/>
        <v>6</v>
      </c>
      <c r="BG127" s="11">
        <f t="shared" si="22"/>
        <v>0</v>
      </c>
      <c r="BH127" s="11">
        <f t="shared" si="23"/>
        <v>0</v>
      </c>
      <c r="BI127" s="11">
        <f t="shared" si="24"/>
        <v>2</v>
      </c>
      <c r="BJ127" s="11">
        <f t="shared" si="25"/>
        <v>6</v>
      </c>
      <c r="BK127" s="39">
        <f t="shared" si="26"/>
        <v>25</v>
      </c>
      <c r="BL127" s="38"/>
    </row>
    <row r="128" spans="1:64" ht="12.75">
      <c r="A128" s="29"/>
      <c r="D128" s="9">
        <v>26</v>
      </c>
      <c r="E128" s="10" t="s">
        <v>112</v>
      </c>
      <c r="F128" s="10"/>
      <c r="G128" s="38" t="s">
        <v>35</v>
      </c>
      <c r="I128" s="29"/>
      <c r="V128" s="9">
        <v>1</v>
      </c>
      <c r="BE128" s="11">
        <f t="shared" si="20"/>
        <v>0</v>
      </c>
      <c r="BF128" s="11">
        <f t="shared" si="21"/>
        <v>1</v>
      </c>
      <c r="BG128" s="11">
        <f t="shared" si="22"/>
        <v>0</v>
      </c>
      <c r="BH128" s="11">
        <f t="shared" si="23"/>
        <v>0</v>
      </c>
      <c r="BI128" s="11">
        <f t="shared" si="24"/>
        <v>0</v>
      </c>
      <c r="BJ128" s="11">
        <f t="shared" si="25"/>
        <v>1</v>
      </c>
      <c r="BK128" s="39">
        <f t="shared" si="26"/>
        <v>26</v>
      </c>
      <c r="BL128" s="38"/>
    </row>
    <row r="129" spans="1:64" ht="12.75">
      <c r="A129" s="29"/>
      <c r="D129" s="9">
        <v>27</v>
      </c>
      <c r="E129" s="10" t="s">
        <v>113</v>
      </c>
      <c r="F129" s="10"/>
      <c r="G129" s="38" t="s">
        <v>35</v>
      </c>
      <c r="I129" s="29"/>
      <c r="R129" s="9">
        <v>1</v>
      </c>
      <c r="V129" s="9">
        <v>1</v>
      </c>
      <c r="Z129" s="9">
        <v>1</v>
      </c>
      <c r="AC129" s="9">
        <v>1</v>
      </c>
      <c r="AD129" s="9">
        <v>2</v>
      </c>
      <c r="AG129" s="9">
        <v>7</v>
      </c>
      <c r="AH129" s="9">
        <v>2</v>
      </c>
      <c r="AK129" s="9">
        <v>1</v>
      </c>
      <c r="AM129" s="9">
        <v>1</v>
      </c>
      <c r="AO129" s="9">
        <v>2</v>
      </c>
      <c r="AS129" s="9">
        <v>3</v>
      </c>
      <c r="AW129" s="9">
        <v>1</v>
      </c>
      <c r="BE129" s="11">
        <f t="shared" si="20"/>
        <v>15</v>
      </c>
      <c r="BF129" s="11">
        <f t="shared" si="21"/>
        <v>7</v>
      </c>
      <c r="BG129" s="11">
        <f t="shared" si="22"/>
        <v>1</v>
      </c>
      <c r="BH129" s="11">
        <f t="shared" si="23"/>
        <v>0</v>
      </c>
      <c r="BI129" s="11">
        <f t="shared" si="24"/>
        <v>16</v>
      </c>
      <c r="BJ129" s="11">
        <f t="shared" si="25"/>
        <v>7</v>
      </c>
      <c r="BK129" s="39">
        <f t="shared" si="26"/>
        <v>27</v>
      </c>
      <c r="BL129" s="38"/>
    </row>
    <row r="130" spans="1:64" ht="25.5">
      <c r="A130" s="29"/>
      <c r="C130" s="9" t="s">
        <v>53</v>
      </c>
      <c r="E130" s="10" t="s">
        <v>114</v>
      </c>
      <c r="F130" s="10"/>
      <c r="G130" s="38"/>
      <c r="I130" s="29"/>
      <c r="BE130" s="11">
        <f t="shared" si="20"/>
        <v>0</v>
      </c>
      <c r="BF130" s="11">
        <f t="shared" si="21"/>
        <v>0</v>
      </c>
      <c r="BG130" s="11">
        <f t="shared" si="22"/>
        <v>0</v>
      </c>
      <c r="BH130" s="11">
        <f t="shared" si="23"/>
        <v>0</v>
      </c>
      <c r="BI130" s="11">
        <f t="shared" si="24"/>
        <v>0</v>
      </c>
      <c r="BJ130" s="11">
        <f t="shared" si="25"/>
        <v>0</v>
      </c>
      <c r="BK130" s="39">
        <f t="shared" si="26"/>
        <v>0</v>
      </c>
      <c r="BL130" s="38"/>
    </row>
    <row r="131" spans="1:64" ht="25.5">
      <c r="A131" s="29"/>
      <c r="D131" s="9">
        <v>28</v>
      </c>
      <c r="E131" s="10" t="s">
        <v>115</v>
      </c>
      <c r="F131" s="10"/>
      <c r="G131" s="38" t="s">
        <v>34</v>
      </c>
      <c r="I131" s="29"/>
      <c r="AH131" s="9">
        <v>1</v>
      </c>
      <c r="AK131" s="9">
        <v>1</v>
      </c>
      <c r="AW131" s="9">
        <v>1</v>
      </c>
      <c r="BE131" s="11">
        <f t="shared" si="20"/>
        <v>2</v>
      </c>
      <c r="BF131" s="11">
        <f t="shared" si="21"/>
        <v>1</v>
      </c>
      <c r="BG131" s="11">
        <f t="shared" si="22"/>
        <v>0</v>
      </c>
      <c r="BH131" s="11">
        <f t="shared" si="23"/>
        <v>0</v>
      </c>
      <c r="BI131" s="11">
        <f t="shared" si="24"/>
        <v>2</v>
      </c>
      <c r="BJ131" s="11">
        <f t="shared" si="25"/>
        <v>1</v>
      </c>
      <c r="BK131" s="39">
        <f t="shared" si="26"/>
        <v>28</v>
      </c>
      <c r="BL131" s="38"/>
    </row>
    <row r="132" spans="1:64" ht="25.5">
      <c r="A132" s="29"/>
      <c r="D132" s="9">
        <v>29</v>
      </c>
      <c r="E132" s="10" t="s">
        <v>115</v>
      </c>
      <c r="F132" s="10"/>
      <c r="G132" s="38" t="s">
        <v>35</v>
      </c>
      <c r="I132" s="29"/>
      <c r="O132" s="9">
        <v>1</v>
      </c>
      <c r="Z132" s="9">
        <v>1</v>
      </c>
      <c r="BE132" s="11">
        <f t="shared" si="20"/>
        <v>0</v>
      </c>
      <c r="BF132" s="11">
        <f t="shared" si="21"/>
        <v>2</v>
      </c>
      <c r="BG132" s="11">
        <f t="shared" si="22"/>
        <v>0</v>
      </c>
      <c r="BH132" s="11">
        <f t="shared" si="23"/>
        <v>0</v>
      </c>
      <c r="BI132" s="11">
        <f t="shared" si="24"/>
        <v>0</v>
      </c>
      <c r="BJ132" s="11">
        <f t="shared" si="25"/>
        <v>2</v>
      </c>
      <c r="BK132" s="39">
        <f t="shared" si="26"/>
        <v>29</v>
      </c>
      <c r="BL132" s="38"/>
    </row>
    <row r="133" spans="1:64" ht="12.75">
      <c r="A133" s="29"/>
      <c r="E133" s="10" t="s">
        <v>116</v>
      </c>
      <c r="F133" s="10"/>
      <c r="G133" s="38" t="s">
        <v>34</v>
      </c>
      <c r="I133" s="29"/>
      <c r="R133" s="9">
        <v>1</v>
      </c>
      <c r="U133" s="9">
        <v>2</v>
      </c>
      <c r="V133" s="9">
        <v>5</v>
      </c>
      <c r="Y133" s="9">
        <v>1</v>
      </c>
      <c r="Z133" s="9">
        <v>2</v>
      </c>
      <c r="AC133" s="9">
        <v>41</v>
      </c>
      <c r="AD133" s="9">
        <v>13</v>
      </c>
      <c r="AF133" s="9">
        <v>1</v>
      </c>
      <c r="AG133" s="9">
        <v>71</v>
      </c>
      <c r="AH133" s="9">
        <v>11</v>
      </c>
      <c r="AI133" s="9">
        <v>1</v>
      </c>
      <c r="AK133" s="9">
        <v>43</v>
      </c>
      <c r="AL133" s="9">
        <v>3</v>
      </c>
      <c r="AN133" s="9">
        <v>1</v>
      </c>
      <c r="AO133" s="9">
        <v>14</v>
      </c>
      <c r="AP133" s="9">
        <v>1</v>
      </c>
      <c r="AS133" s="9">
        <v>10</v>
      </c>
      <c r="AT133" s="9">
        <v>1</v>
      </c>
      <c r="AW133" s="9">
        <v>13</v>
      </c>
      <c r="AX133" s="9">
        <v>1</v>
      </c>
      <c r="BE133" s="11">
        <f t="shared" si="20"/>
        <v>195</v>
      </c>
      <c r="BF133" s="11">
        <f t="shared" si="21"/>
        <v>38</v>
      </c>
      <c r="BG133" s="11">
        <f t="shared" si="22"/>
        <v>1</v>
      </c>
      <c r="BH133" s="11">
        <f t="shared" si="23"/>
        <v>2</v>
      </c>
      <c r="BI133" s="11">
        <f t="shared" si="24"/>
        <v>196</v>
      </c>
      <c r="BJ133" s="11">
        <f t="shared" si="25"/>
        <v>40</v>
      </c>
      <c r="BK133" s="39">
        <f t="shared" si="26"/>
        <v>0</v>
      </c>
      <c r="BL133" s="38"/>
    </row>
    <row r="134" spans="1:64" ht="12.75">
      <c r="A134" s="29"/>
      <c r="E134" s="10" t="s">
        <v>116</v>
      </c>
      <c r="F134" s="10"/>
      <c r="G134" s="38" t="s">
        <v>43</v>
      </c>
      <c r="I134" s="29"/>
      <c r="V134" s="9">
        <v>1</v>
      </c>
      <c r="AH134" s="9">
        <v>1</v>
      </c>
      <c r="BE134" s="11">
        <f t="shared" si="20"/>
        <v>0</v>
      </c>
      <c r="BF134" s="11">
        <f t="shared" si="21"/>
        <v>2</v>
      </c>
      <c r="BG134" s="11">
        <f t="shared" si="22"/>
        <v>0</v>
      </c>
      <c r="BH134" s="11">
        <f t="shared" si="23"/>
        <v>0</v>
      </c>
      <c r="BI134" s="11">
        <f t="shared" si="24"/>
        <v>0</v>
      </c>
      <c r="BJ134" s="11">
        <f t="shared" si="25"/>
        <v>2</v>
      </c>
      <c r="BK134" s="39">
        <f t="shared" si="26"/>
        <v>0</v>
      </c>
      <c r="BL134" s="38"/>
    </row>
    <row r="135" spans="1:64" ht="12.75">
      <c r="A135" s="29"/>
      <c r="E135" s="10" t="s">
        <v>116</v>
      </c>
      <c r="F135" s="10"/>
      <c r="G135" s="38" t="s">
        <v>44</v>
      </c>
      <c r="I135" s="29"/>
      <c r="AG135" s="9">
        <v>1</v>
      </c>
      <c r="AM135" s="9">
        <v>1</v>
      </c>
      <c r="BE135" s="11">
        <f t="shared" si="20"/>
        <v>1</v>
      </c>
      <c r="BF135" s="11">
        <f t="shared" si="21"/>
        <v>0</v>
      </c>
      <c r="BG135" s="11">
        <f t="shared" si="22"/>
        <v>1</v>
      </c>
      <c r="BH135" s="11">
        <f t="shared" si="23"/>
        <v>0</v>
      </c>
      <c r="BI135" s="11">
        <f t="shared" si="24"/>
        <v>2</v>
      </c>
      <c r="BJ135" s="11">
        <f t="shared" si="25"/>
        <v>0</v>
      </c>
      <c r="BK135" s="39">
        <f t="shared" si="26"/>
        <v>0</v>
      </c>
      <c r="BL135" s="38"/>
    </row>
    <row r="136" spans="1:64" ht="12.75">
      <c r="A136" s="29"/>
      <c r="E136" s="10" t="s">
        <v>116</v>
      </c>
      <c r="F136" s="10"/>
      <c r="G136" s="38" t="s">
        <v>35</v>
      </c>
      <c r="I136" s="29"/>
      <c r="M136" s="9">
        <v>2</v>
      </c>
      <c r="O136" s="9">
        <v>13</v>
      </c>
      <c r="Q136" s="9">
        <v>1</v>
      </c>
      <c r="R136" s="9">
        <v>18</v>
      </c>
      <c r="U136" s="9">
        <v>1</v>
      </c>
      <c r="V136" s="9">
        <v>76</v>
      </c>
      <c r="Y136" s="9">
        <v>2</v>
      </c>
      <c r="Z136" s="9">
        <v>15</v>
      </c>
      <c r="AB136" s="9">
        <v>1</v>
      </c>
      <c r="AC136" s="9">
        <v>25</v>
      </c>
      <c r="AD136" s="9">
        <v>55</v>
      </c>
      <c r="AG136" s="9">
        <v>28</v>
      </c>
      <c r="AH136" s="9">
        <v>10</v>
      </c>
      <c r="AK136" s="9">
        <v>13</v>
      </c>
      <c r="AM136" s="9">
        <v>1</v>
      </c>
      <c r="AO136" s="9">
        <v>3</v>
      </c>
      <c r="AS136" s="9">
        <v>3</v>
      </c>
      <c r="AT136" s="9">
        <v>2</v>
      </c>
      <c r="AW136" s="9">
        <v>3</v>
      </c>
      <c r="BE136" s="11">
        <f t="shared" si="20"/>
        <v>79</v>
      </c>
      <c r="BF136" s="11">
        <f t="shared" si="21"/>
        <v>191</v>
      </c>
      <c r="BG136" s="11">
        <f t="shared" si="22"/>
        <v>1</v>
      </c>
      <c r="BH136" s="11">
        <f t="shared" si="23"/>
        <v>1</v>
      </c>
      <c r="BI136" s="11">
        <f t="shared" si="24"/>
        <v>80</v>
      </c>
      <c r="BJ136" s="11">
        <f t="shared" si="25"/>
        <v>192</v>
      </c>
      <c r="BK136" s="39">
        <f t="shared" si="26"/>
        <v>0</v>
      </c>
      <c r="BL136" s="38"/>
    </row>
    <row r="137" spans="1:64" ht="12.75">
      <c r="A137" s="29"/>
      <c r="E137" s="10" t="s">
        <v>117</v>
      </c>
      <c r="F137" s="10"/>
      <c r="G137" s="38"/>
      <c r="I137" s="29">
        <f>I133+I134+I135+I136</f>
        <v>0</v>
      </c>
      <c r="J137" s="9">
        <f aca="true" t="shared" si="36" ref="J137:BD137">J133+J134+J135+J136</f>
        <v>0</v>
      </c>
      <c r="K137" s="9">
        <f t="shared" si="36"/>
        <v>0</v>
      </c>
      <c r="L137" s="9">
        <f t="shared" si="36"/>
        <v>0</v>
      </c>
      <c r="M137" s="9">
        <f t="shared" si="36"/>
        <v>2</v>
      </c>
      <c r="N137" s="9">
        <f t="shared" si="36"/>
        <v>0</v>
      </c>
      <c r="O137" s="9">
        <f t="shared" si="36"/>
        <v>13</v>
      </c>
      <c r="P137" s="9">
        <f t="shared" si="36"/>
        <v>0</v>
      </c>
      <c r="Q137" s="9">
        <f t="shared" si="36"/>
        <v>1</v>
      </c>
      <c r="R137" s="9">
        <f t="shared" si="36"/>
        <v>19</v>
      </c>
      <c r="S137" s="9">
        <f t="shared" si="36"/>
        <v>0</v>
      </c>
      <c r="T137" s="9">
        <f t="shared" si="36"/>
        <v>0</v>
      </c>
      <c r="U137" s="9">
        <f t="shared" si="36"/>
        <v>3</v>
      </c>
      <c r="V137" s="9">
        <f t="shared" si="36"/>
        <v>82</v>
      </c>
      <c r="W137" s="9">
        <f t="shared" si="36"/>
        <v>0</v>
      </c>
      <c r="X137" s="9">
        <f t="shared" si="36"/>
        <v>0</v>
      </c>
      <c r="Y137" s="9">
        <f t="shared" si="36"/>
        <v>3</v>
      </c>
      <c r="Z137" s="9">
        <f t="shared" si="36"/>
        <v>17</v>
      </c>
      <c r="AA137" s="9">
        <f t="shared" si="36"/>
        <v>0</v>
      </c>
      <c r="AB137" s="9">
        <f t="shared" si="36"/>
        <v>1</v>
      </c>
      <c r="AC137" s="9">
        <f t="shared" si="36"/>
        <v>66</v>
      </c>
      <c r="AD137" s="9">
        <f t="shared" si="36"/>
        <v>68</v>
      </c>
      <c r="AE137" s="9">
        <f t="shared" si="36"/>
        <v>0</v>
      </c>
      <c r="AF137" s="9">
        <f t="shared" si="36"/>
        <v>1</v>
      </c>
      <c r="AG137" s="9">
        <f t="shared" si="36"/>
        <v>100</v>
      </c>
      <c r="AH137" s="9">
        <f t="shared" si="36"/>
        <v>22</v>
      </c>
      <c r="AI137" s="9">
        <f t="shared" si="36"/>
        <v>1</v>
      </c>
      <c r="AJ137" s="9">
        <f t="shared" si="36"/>
        <v>0</v>
      </c>
      <c r="AK137" s="9">
        <f t="shared" si="36"/>
        <v>56</v>
      </c>
      <c r="AL137" s="9">
        <f t="shared" si="36"/>
        <v>3</v>
      </c>
      <c r="AM137" s="9">
        <f t="shared" si="36"/>
        <v>2</v>
      </c>
      <c r="AN137" s="9">
        <f t="shared" si="36"/>
        <v>1</v>
      </c>
      <c r="AO137" s="9">
        <f t="shared" si="36"/>
        <v>17</v>
      </c>
      <c r="AP137" s="9">
        <f t="shared" si="36"/>
        <v>1</v>
      </c>
      <c r="AQ137" s="9">
        <f t="shared" si="36"/>
        <v>0</v>
      </c>
      <c r="AR137" s="9">
        <f t="shared" si="36"/>
        <v>0</v>
      </c>
      <c r="AS137" s="9">
        <f t="shared" si="36"/>
        <v>13</v>
      </c>
      <c r="AT137" s="9">
        <f t="shared" si="36"/>
        <v>3</v>
      </c>
      <c r="AU137" s="9">
        <f t="shared" si="36"/>
        <v>0</v>
      </c>
      <c r="AV137" s="9">
        <f t="shared" si="36"/>
        <v>0</v>
      </c>
      <c r="AW137" s="9">
        <f t="shared" si="36"/>
        <v>16</v>
      </c>
      <c r="AX137" s="9">
        <f t="shared" si="36"/>
        <v>1</v>
      </c>
      <c r="AY137" s="9">
        <f t="shared" si="36"/>
        <v>0</v>
      </c>
      <c r="AZ137" s="9">
        <f t="shared" si="36"/>
        <v>0</v>
      </c>
      <c r="BA137" s="9">
        <f t="shared" si="36"/>
        <v>0</v>
      </c>
      <c r="BB137" s="9">
        <f t="shared" si="36"/>
        <v>0</v>
      </c>
      <c r="BC137" s="9">
        <f t="shared" si="36"/>
        <v>0</v>
      </c>
      <c r="BD137" s="9">
        <f t="shared" si="36"/>
        <v>0</v>
      </c>
      <c r="BE137" s="11">
        <f t="shared" si="20"/>
        <v>275</v>
      </c>
      <c r="BF137" s="11">
        <f t="shared" si="21"/>
        <v>231</v>
      </c>
      <c r="BG137" s="11">
        <f t="shared" si="22"/>
        <v>3</v>
      </c>
      <c r="BH137" s="11">
        <f t="shared" si="23"/>
        <v>3</v>
      </c>
      <c r="BI137" s="11">
        <f t="shared" si="24"/>
        <v>278</v>
      </c>
      <c r="BJ137" s="11">
        <f t="shared" si="25"/>
        <v>234</v>
      </c>
      <c r="BK137" s="39">
        <f t="shared" si="26"/>
        <v>0</v>
      </c>
      <c r="BL137" s="38"/>
    </row>
    <row r="138" spans="1:64" ht="12.75">
      <c r="A138" s="29"/>
      <c r="B138" s="9" t="s">
        <v>118</v>
      </c>
      <c r="E138" s="10" t="s">
        <v>119</v>
      </c>
      <c r="F138" s="10"/>
      <c r="G138" s="38"/>
      <c r="I138" s="29"/>
      <c r="BE138" s="11">
        <f t="shared" si="20"/>
        <v>0</v>
      </c>
      <c r="BF138" s="11">
        <f t="shared" si="21"/>
        <v>0</v>
      </c>
      <c r="BG138" s="11">
        <f t="shared" si="22"/>
        <v>0</v>
      </c>
      <c r="BH138" s="11">
        <f t="shared" si="23"/>
        <v>0</v>
      </c>
      <c r="BI138" s="11">
        <f t="shared" si="24"/>
        <v>0</v>
      </c>
      <c r="BJ138" s="11">
        <f t="shared" si="25"/>
        <v>0</v>
      </c>
      <c r="BK138" s="39">
        <f t="shared" si="26"/>
        <v>0</v>
      </c>
      <c r="BL138" s="38">
        <v>330259</v>
      </c>
    </row>
    <row r="139" spans="1:64" ht="12.75">
      <c r="A139" s="29"/>
      <c r="C139" s="9" t="s">
        <v>31</v>
      </c>
      <c r="E139" s="10" t="s">
        <v>120</v>
      </c>
      <c r="F139" s="10"/>
      <c r="G139" s="38"/>
      <c r="I139" s="29"/>
      <c r="BE139" s="11">
        <f t="shared" si="20"/>
        <v>0</v>
      </c>
      <c r="BF139" s="11">
        <f t="shared" si="21"/>
        <v>0</v>
      </c>
      <c r="BG139" s="11">
        <f t="shared" si="22"/>
        <v>0</v>
      </c>
      <c r="BH139" s="11">
        <f t="shared" si="23"/>
        <v>0</v>
      </c>
      <c r="BI139" s="11">
        <f t="shared" si="24"/>
        <v>0</v>
      </c>
      <c r="BJ139" s="11">
        <f t="shared" si="25"/>
        <v>0</v>
      </c>
      <c r="BK139" s="39">
        <f t="shared" si="26"/>
        <v>0</v>
      </c>
      <c r="BL139" s="38"/>
    </row>
    <row r="140" spans="1:64" ht="25.5">
      <c r="A140" s="29"/>
      <c r="D140" s="9">
        <v>1</v>
      </c>
      <c r="E140" s="10" t="s">
        <v>121</v>
      </c>
      <c r="F140" s="10"/>
      <c r="G140" s="38" t="s">
        <v>34</v>
      </c>
      <c r="I140" s="29"/>
      <c r="AG140" s="9">
        <v>1</v>
      </c>
      <c r="BE140" s="11">
        <f t="shared" si="20"/>
        <v>1</v>
      </c>
      <c r="BF140" s="11">
        <f t="shared" si="21"/>
        <v>0</v>
      </c>
      <c r="BG140" s="11">
        <f t="shared" si="22"/>
        <v>0</v>
      </c>
      <c r="BH140" s="11">
        <f t="shared" si="23"/>
        <v>0</v>
      </c>
      <c r="BI140" s="11">
        <f t="shared" si="24"/>
        <v>1</v>
      </c>
      <c r="BJ140" s="11">
        <f t="shared" si="25"/>
        <v>0</v>
      </c>
      <c r="BK140" s="39">
        <f t="shared" si="26"/>
        <v>1</v>
      </c>
      <c r="BL140" s="38"/>
    </row>
    <row r="141" spans="1:64" ht="25.5">
      <c r="A141" s="29"/>
      <c r="D141" s="9">
        <v>2</v>
      </c>
      <c r="E141" s="10" t="s">
        <v>122</v>
      </c>
      <c r="F141" s="10"/>
      <c r="G141" s="38" t="s">
        <v>34</v>
      </c>
      <c r="I141" s="29"/>
      <c r="AG141" s="9">
        <v>1</v>
      </c>
      <c r="BE141" s="11">
        <f t="shared" si="20"/>
        <v>1</v>
      </c>
      <c r="BF141" s="11">
        <f t="shared" si="21"/>
        <v>0</v>
      </c>
      <c r="BG141" s="11">
        <f t="shared" si="22"/>
        <v>0</v>
      </c>
      <c r="BH141" s="11">
        <f t="shared" si="23"/>
        <v>0</v>
      </c>
      <c r="BI141" s="11">
        <f t="shared" si="24"/>
        <v>1</v>
      </c>
      <c r="BJ141" s="11">
        <f t="shared" si="25"/>
        <v>0</v>
      </c>
      <c r="BK141" s="39">
        <f t="shared" si="26"/>
        <v>2</v>
      </c>
      <c r="BL141" s="38"/>
    </row>
    <row r="142" spans="1:64" ht="12.75">
      <c r="A142" s="29"/>
      <c r="D142" s="9">
        <v>3</v>
      </c>
      <c r="E142" s="10" t="s">
        <v>123</v>
      </c>
      <c r="F142" s="10"/>
      <c r="G142" s="38" t="s">
        <v>35</v>
      </c>
      <c r="I142" s="29"/>
      <c r="AG142" s="9">
        <v>2</v>
      </c>
      <c r="BE142" s="11">
        <f t="shared" si="20"/>
        <v>2</v>
      </c>
      <c r="BF142" s="11">
        <f t="shared" si="21"/>
        <v>0</v>
      </c>
      <c r="BG142" s="11">
        <f t="shared" si="22"/>
        <v>0</v>
      </c>
      <c r="BH142" s="11">
        <f t="shared" si="23"/>
        <v>0</v>
      </c>
      <c r="BI142" s="11">
        <f t="shared" si="24"/>
        <v>2</v>
      </c>
      <c r="BJ142" s="11">
        <f t="shared" si="25"/>
        <v>0</v>
      </c>
      <c r="BK142" s="39">
        <f t="shared" si="26"/>
        <v>3</v>
      </c>
      <c r="BL142" s="38"/>
    </row>
    <row r="143" spans="1:64" ht="12.75">
      <c r="A143" s="29"/>
      <c r="D143" s="9">
        <v>4</v>
      </c>
      <c r="E143" s="10" t="s">
        <v>124</v>
      </c>
      <c r="F143" s="10"/>
      <c r="G143" s="38" t="s">
        <v>34</v>
      </c>
      <c r="I143" s="29"/>
      <c r="AF143" s="9">
        <v>2</v>
      </c>
      <c r="BE143" s="11">
        <f aca="true" t="shared" si="37" ref="BE143:BE205">BA143+AW143+AS143+AO143+AK143+AG143+AC143+Y143+U143+Q143</f>
        <v>0</v>
      </c>
      <c r="BF143" s="11">
        <f aca="true" t="shared" si="38" ref="BF143:BF205">BB143+AX143+AT143+AP143+AL143+AH143+AD143+Z143+V143+R143+O143+M143+K143+I143</f>
        <v>0</v>
      </c>
      <c r="BG143" s="11">
        <f aca="true" t="shared" si="39" ref="BG143:BG205">BC143+AY143+AU143+AQ143+AM143+AI143+AE143+AA143+W143+S143</f>
        <v>0</v>
      </c>
      <c r="BH143" s="11">
        <f aca="true" t="shared" si="40" ref="BH143:BH205">BD143+AZ143+AV143+AR143+AN143+AJ143+AF143+AB143+X143+T143+P143+N143+L143+J143</f>
        <v>2</v>
      </c>
      <c r="BI143" s="11">
        <f aca="true" t="shared" si="41" ref="BI143:BI205">BE143+BG143</f>
        <v>0</v>
      </c>
      <c r="BJ143" s="11">
        <f aca="true" t="shared" si="42" ref="BJ143:BJ205">BF143+BH143</f>
        <v>2</v>
      </c>
      <c r="BK143" s="39">
        <f aca="true" t="shared" si="43" ref="BK143:BK205">D143</f>
        <v>4</v>
      </c>
      <c r="BL143" s="38"/>
    </row>
    <row r="144" spans="1:64" ht="12.75">
      <c r="A144" s="29"/>
      <c r="D144" s="9">
        <v>5</v>
      </c>
      <c r="E144" s="10" t="s">
        <v>125</v>
      </c>
      <c r="F144" s="10"/>
      <c r="G144" s="38" t="s">
        <v>34</v>
      </c>
      <c r="I144" s="29"/>
      <c r="T144" s="9">
        <v>1</v>
      </c>
      <c r="U144" s="9">
        <v>2</v>
      </c>
      <c r="V144" s="9">
        <v>8</v>
      </c>
      <c r="Y144" s="9">
        <v>5</v>
      </c>
      <c r="Z144" s="9">
        <v>9</v>
      </c>
      <c r="AC144" s="9">
        <v>54</v>
      </c>
      <c r="AD144" s="9">
        <v>27</v>
      </c>
      <c r="AE144" s="9">
        <v>1</v>
      </c>
      <c r="AF144" s="9">
        <v>1</v>
      </c>
      <c r="AG144" s="9">
        <v>110</v>
      </c>
      <c r="AH144" s="9">
        <v>27</v>
      </c>
      <c r="AJ144" s="9">
        <v>1</v>
      </c>
      <c r="AK144" s="9">
        <v>68</v>
      </c>
      <c r="AL144" s="9">
        <v>3</v>
      </c>
      <c r="AM144" s="9">
        <v>1</v>
      </c>
      <c r="AO144" s="9">
        <v>39</v>
      </c>
      <c r="AP144" s="9">
        <v>4</v>
      </c>
      <c r="AS144" s="9">
        <v>22</v>
      </c>
      <c r="AU144" s="9">
        <v>2</v>
      </c>
      <c r="AW144" s="9">
        <v>26</v>
      </c>
      <c r="AX144" s="9">
        <v>4</v>
      </c>
      <c r="BE144" s="11">
        <f t="shared" si="37"/>
        <v>326</v>
      </c>
      <c r="BF144" s="11">
        <f t="shared" si="38"/>
        <v>82</v>
      </c>
      <c r="BG144" s="11">
        <f t="shared" si="39"/>
        <v>4</v>
      </c>
      <c r="BH144" s="11">
        <f t="shared" si="40"/>
        <v>3</v>
      </c>
      <c r="BI144" s="11">
        <f t="shared" si="41"/>
        <v>330</v>
      </c>
      <c r="BJ144" s="11">
        <f t="shared" si="42"/>
        <v>85</v>
      </c>
      <c r="BK144" s="39">
        <f t="shared" si="43"/>
        <v>5</v>
      </c>
      <c r="BL144" s="38"/>
    </row>
    <row r="145" spans="1:64" ht="12.75">
      <c r="A145" s="29"/>
      <c r="D145" s="9">
        <v>6</v>
      </c>
      <c r="E145" s="10" t="s">
        <v>125</v>
      </c>
      <c r="F145" s="10"/>
      <c r="G145" s="38" t="s">
        <v>43</v>
      </c>
      <c r="I145" s="29"/>
      <c r="V145" s="9">
        <v>2</v>
      </c>
      <c r="AD145" s="9">
        <v>1</v>
      </c>
      <c r="BE145" s="11">
        <f t="shared" si="37"/>
        <v>0</v>
      </c>
      <c r="BF145" s="11">
        <f t="shared" si="38"/>
        <v>3</v>
      </c>
      <c r="BG145" s="11">
        <f t="shared" si="39"/>
        <v>0</v>
      </c>
      <c r="BH145" s="11">
        <f t="shared" si="40"/>
        <v>0</v>
      </c>
      <c r="BI145" s="11">
        <f t="shared" si="41"/>
        <v>0</v>
      </c>
      <c r="BJ145" s="11">
        <f t="shared" si="42"/>
        <v>3</v>
      </c>
      <c r="BK145" s="39">
        <f t="shared" si="43"/>
        <v>6</v>
      </c>
      <c r="BL145" s="38"/>
    </row>
    <row r="146" spans="1:64" ht="12.75">
      <c r="A146" s="29"/>
      <c r="D146" s="9">
        <v>7</v>
      </c>
      <c r="E146" s="10" t="s">
        <v>125</v>
      </c>
      <c r="F146" s="10"/>
      <c r="G146" s="38" t="s">
        <v>44</v>
      </c>
      <c r="I146" s="29"/>
      <c r="AH146" s="9">
        <v>1</v>
      </c>
      <c r="AO146" s="9">
        <v>1</v>
      </c>
      <c r="BE146" s="11">
        <f t="shared" si="37"/>
        <v>1</v>
      </c>
      <c r="BF146" s="11">
        <f t="shared" si="38"/>
        <v>1</v>
      </c>
      <c r="BG146" s="11">
        <f t="shared" si="39"/>
        <v>0</v>
      </c>
      <c r="BH146" s="11">
        <f t="shared" si="40"/>
        <v>0</v>
      </c>
      <c r="BI146" s="11">
        <f t="shared" si="41"/>
        <v>1</v>
      </c>
      <c r="BJ146" s="11">
        <f t="shared" si="42"/>
        <v>1</v>
      </c>
      <c r="BK146" s="39">
        <f t="shared" si="43"/>
        <v>7</v>
      </c>
      <c r="BL146" s="38"/>
    </row>
    <row r="147" spans="1:64" ht="12.75">
      <c r="A147" s="29"/>
      <c r="D147" s="9">
        <v>8</v>
      </c>
      <c r="E147" s="10" t="s">
        <v>125</v>
      </c>
      <c r="F147" s="10"/>
      <c r="G147" s="38" t="s">
        <v>35</v>
      </c>
      <c r="I147" s="29"/>
      <c r="K147" s="9">
        <v>3</v>
      </c>
      <c r="M147" s="9">
        <v>9</v>
      </c>
      <c r="O147" s="9">
        <v>20</v>
      </c>
      <c r="R147" s="9">
        <v>30</v>
      </c>
      <c r="V147" s="9">
        <v>66</v>
      </c>
      <c r="Z147" s="9">
        <v>14</v>
      </c>
      <c r="AC147" s="9">
        <v>8</v>
      </c>
      <c r="AD147" s="9">
        <v>34</v>
      </c>
      <c r="AH147" s="9">
        <v>9</v>
      </c>
      <c r="AK147" s="9">
        <v>2</v>
      </c>
      <c r="AL147" s="9">
        <v>1</v>
      </c>
      <c r="AS147" s="9">
        <v>1</v>
      </c>
      <c r="BE147" s="11">
        <f t="shared" si="37"/>
        <v>11</v>
      </c>
      <c r="BF147" s="11">
        <f t="shared" si="38"/>
        <v>186</v>
      </c>
      <c r="BG147" s="11">
        <f t="shared" si="39"/>
        <v>0</v>
      </c>
      <c r="BH147" s="11">
        <f t="shared" si="40"/>
        <v>0</v>
      </c>
      <c r="BI147" s="11">
        <f t="shared" si="41"/>
        <v>11</v>
      </c>
      <c r="BJ147" s="11">
        <f t="shared" si="42"/>
        <v>186</v>
      </c>
      <c r="BK147" s="39">
        <f t="shared" si="43"/>
        <v>8</v>
      </c>
      <c r="BL147" s="38"/>
    </row>
    <row r="148" spans="1:64" ht="12.75">
      <c r="A148" s="29"/>
      <c r="D148" s="9">
        <v>9</v>
      </c>
      <c r="E148" s="10" t="s">
        <v>126</v>
      </c>
      <c r="F148" s="10"/>
      <c r="G148" s="38" t="s">
        <v>34</v>
      </c>
      <c r="I148" s="29"/>
      <c r="X148" s="9">
        <v>3</v>
      </c>
      <c r="AA148" s="9">
        <v>1</v>
      </c>
      <c r="AB148" s="9">
        <v>2</v>
      </c>
      <c r="AE148" s="9">
        <v>6</v>
      </c>
      <c r="AF148" s="9">
        <v>3</v>
      </c>
      <c r="AI148" s="9">
        <v>1</v>
      </c>
      <c r="AM148" s="9">
        <v>1</v>
      </c>
      <c r="BE148" s="11">
        <f t="shared" si="37"/>
        <v>0</v>
      </c>
      <c r="BF148" s="11">
        <f t="shared" si="38"/>
        <v>0</v>
      </c>
      <c r="BG148" s="11">
        <f t="shared" si="39"/>
        <v>9</v>
      </c>
      <c r="BH148" s="11">
        <f t="shared" si="40"/>
        <v>8</v>
      </c>
      <c r="BI148" s="11">
        <f t="shared" si="41"/>
        <v>9</v>
      </c>
      <c r="BJ148" s="11">
        <f t="shared" si="42"/>
        <v>8</v>
      </c>
      <c r="BK148" s="39">
        <f t="shared" si="43"/>
        <v>9</v>
      </c>
      <c r="BL148" s="38"/>
    </row>
    <row r="149" spans="1:64" ht="12.75">
      <c r="A149" s="29"/>
      <c r="D149" s="9">
        <v>10</v>
      </c>
      <c r="E149" s="10" t="s">
        <v>126</v>
      </c>
      <c r="F149" s="10"/>
      <c r="G149" s="38" t="s">
        <v>43</v>
      </c>
      <c r="I149" s="29"/>
      <c r="T149" s="9">
        <v>1</v>
      </c>
      <c r="X149" s="9">
        <v>2</v>
      </c>
      <c r="AF149" s="9">
        <v>1</v>
      </c>
      <c r="BE149" s="11">
        <f t="shared" si="37"/>
        <v>0</v>
      </c>
      <c r="BF149" s="11">
        <f t="shared" si="38"/>
        <v>0</v>
      </c>
      <c r="BG149" s="11">
        <f t="shared" si="39"/>
        <v>0</v>
      </c>
      <c r="BH149" s="11">
        <f t="shared" si="40"/>
        <v>4</v>
      </c>
      <c r="BI149" s="11">
        <f t="shared" si="41"/>
        <v>0</v>
      </c>
      <c r="BJ149" s="11">
        <f t="shared" si="42"/>
        <v>4</v>
      </c>
      <c r="BK149" s="39">
        <f t="shared" si="43"/>
        <v>10</v>
      </c>
      <c r="BL149" s="38"/>
    </row>
    <row r="150" spans="1:64" ht="12.75">
      <c r="A150" s="29"/>
      <c r="D150" s="9">
        <v>11</v>
      </c>
      <c r="E150" s="10" t="s">
        <v>126</v>
      </c>
      <c r="F150" s="10"/>
      <c r="G150" s="38" t="s">
        <v>35</v>
      </c>
      <c r="I150" s="29"/>
      <c r="L150" s="9">
        <v>1</v>
      </c>
      <c r="P150" s="9">
        <v>1</v>
      </c>
      <c r="T150" s="9">
        <v>3</v>
      </c>
      <c r="X150" s="9">
        <v>1</v>
      </c>
      <c r="BE150" s="11">
        <f t="shared" si="37"/>
        <v>0</v>
      </c>
      <c r="BF150" s="11">
        <f t="shared" si="38"/>
        <v>0</v>
      </c>
      <c r="BG150" s="11">
        <f t="shared" si="39"/>
        <v>0</v>
      </c>
      <c r="BH150" s="11">
        <f t="shared" si="40"/>
        <v>6</v>
      </c>
      <c r="BI150" s="11">
        <f t="shared" si="41"/>
        <v>0</v>
      </c>
      <c r="BJ150" s="11">
        <f t="shared" si="42"/>
        <v>6</v>
      </c>
      <c r="BK150" s="39">
        <f t="shared" si="43"/>
        <v>11</v>
      </c>
      <c r="BL150" s="38"/>
    </row>
    <row r="151" spans="1:64" ht="12.75">
      <c r="A151" s="29"/>
      <c r="D151" s="9">
        <v>12</v>
      </c>
      <c r="E151" s="10" t="s">
        <v>127</v>
      </c>
      <c r="F151" s="10"/>
      <c r="G151" s="38" t="s">
        <v>34</v>
      </c>
      <c r="I151" s="29"/>
      <c r="W151" s="9">
        <v>1</v>
      </c>
      <c r="X151" s="9">
        <v>3</v>
      </c>
      <c r="AB151" s="9">
        <v>2</v>
      </c>
      <c r="AE151" s="9">
        <v>7</v>
      </c>
      <c r="AF151" s="9">
        <v>4</v>
      </c>
      <c r="AI151" s="9">
        <v>1</v>
      </c>
      <c r="AJ151" s="9">
        <v>1</v>
      </c>
      <c r="AM151" s="9">
        <v>2</v>
      </c>
      <c r="AN151" s="9">
        <v>2</v>
      </c>
      <c r="AR151" s="9">
        <v>1</v>
      </c>
      <c r="AU151" s="9">
        <v>1</v>
      </c>
      <c r="AY151" s="9">
        <v>1</v>
      </c>
      <c r="BE151" s="11">
        <f t="shared" si="37"/>
        <v>0</v>
      </c>
      <c r="BF151" s="11">
        <f t="shared" si="38"/>
        <v>0</v>
      </c>
      <c r="BG151" s="11">
        <f t="shared" si="39"/>
        <v>13</v>
      </c>
      <c r="BH151" s="11">
        <f t="shared" si="40"/>
        <v>13</v>
      </c>
      <c r="BI151" s="11">
        <f t="shared" si="41"/>
        <v>13</v>
      </c>
      <c r="BJ151" s="11">
        <f t="shared" si="42"/>
        <v>13</v>
      </c>
      <c r="BK151" s="39">
        <f t="shared" si="43"/>
        <v>12</v>
      </c>
      <c r="BL151" s="38"/>
    </row>
    <row r="152" spans="1:64" ht="12.75">
      <c r="A152" s="29"/>
      <c r="D152" s="9">
        <v>13</v>
      </c>
      <c r="E152" s="10" t="s">
        <v>127</v>
      </c>
      <c r="F152" s="10"/>
      <c r="G152" s="38" t="s">
        <v>35</v>
      </c>
      <c r="I152" s="29"/>
      <c r="X152" s="9">
        <v>2</v>
      </c>
      <c r="AF152" s="9">
        <v>1</v>
      </c>
      <c r="AJ152" s="9">
        <v>1</v>
      </c>
      <c r="AN152" s="9">
        <v>2</v>
      </c>
      <c r="BE152" s="11">
        <f t="shared" si="37"/>
        <v>0</v>
      </c>
      <c r="BF152" s="11">
        <f t="shared" si="38"/>
        <v>0</v>
      </c>
      <c r="BG152" s="11">
        <f t="shared" si="39"/>
        <v>0</v>
      </c>
      <c r="BH152" s="11">
        <f t="shared" si="40"/>
        <v>6</v>
      </c>
      <c r="BI152" s="11">
        <f t="shared" si="41"/>
        <v>0</v>
      </c>
      <c r="BJ152" s="11">
        <f t="shared" si="42"/>
        <v>6</v>
      </c>
      <c r="BK152" s="39">
        <f t="shared" si="43"/>
        <v>13</v>
      </c>
      <c r="BL152" s="38"/>
    </row>
    <row r="153" spans="1:64" ht="12.75">
      <c r="A153" s="29"/>
      <c r="D153" s="9">
        <v>14</v>
      </c>
      <c r="E153" s="10" t="s">
        <v>128</v>
      </c>
      <c r="F153" s="10"/>
      <c r="G153" s="38" t="s">
        <v>34</v>
      </c>
      <c r="I153" s="29">
        <v>1</v>
      </c>
      <c r="N153" s="9">
        <v>2</v>
      </c>
      <c r="P153" s="9">
        <v>2</v>
      </c>
      <c r="T153" s="9">
        <v>11</v>
      </c>
      <c r="W153" s="9">
        <v>3</v>
      </c>
      <c r="X153" s="9">
        <v>49</v>
      </c>
      <c r="AA153" s="9">
        <v>2</v>
      </c>
      <c r="AB153" s="9">
        <v>16</v>
      </c>
      <c r="AE153" s="9">
        <v>42</v>
      </c>
      <c r="AF153" s="9">
        <v>30</v>
      </c>
      <c r="AI153" s="9">
        <v>47</v>
      </c>
      <c r="AJ153" s="9">
        <v>48</v>
      </c>
      <c r="AM153" s="9">
        <v>26</v>
      </c>
      <c r="AN153" s="9">
        <v>24</v>
      </c>
      <c r="AQ153" s="9">
        <v>11</v>
      </c>
      <c r="AR153" s="9">
        <v>13</v>
      </c>
      <c r="AU153" s="9">
        <v>8</v>
      </c>
      <c r="AV153" s="9">
        <v>7</v>
      </c>
      <c r="AY153" s="9">
        <v>12</v>
      </c>
      <c r="AZ153" s="9">
        <v>2</v>
      </c>
      <c r="BE153" s="11">
        <f t="shared" si="37"/>
        <v>0</v>
      </c>
      <c r="BF153" s="11">
        <f t="shared" si="38"/>
        <v>1</v>
      </c>
      <c r="BG153" s="11">
        <f t="shared" si="39"/>
        <v>151</v>
      </c>
      <c r="BH153" s="11">
        <f t="shared" si="40"/>
        <v>204</v>
      </c>
      <c r="BI153" s="11">
        <f t="shared" si="41"/>
        <v>151</v>
      </c>
      <c r="BJ153" s="11">
        <f t="shared" si="42"/>
        <v>205</v>
      </c>
      <c r="BK153" s="39">
        <f t="shared" si="43"/>
        <v>14</v>
      </c>
      <c r="BL153" s="38"/>
    </row>
    <row r="154" spans="1:64" ht="12.75">
      <c r="A154" s="29"/>
      <c r="D154" s="9">
        <v>15</v>
      </c>
      <c r="E154" s="10" t="s">
        <v>128</v>
      </c>
      <c r="F154" s="10"/>
      <c r="G154" s="38" t="s">
        <v>35</v>
      </c>
      <c r="I154" s="29"/>
      <c r="P154" s="9">
        <v>3</v>
      </c>
      <c r="T154" s="9">
        <v>7</v>
      </c>
      <c r="X154" s="9">
        <v>17</v>
      </c>
      <c r="AB154" s="9">
        <v>9</v>
      </c>
      <c r="AE154" s="9">
        <v>3</v>
      </c>
      <c r="AF154" s="9">
        <v>19</v>
      </c>
      <c r="AI154" s="9">
        <v>1</v>
      </c>
      <c r="AJ154" s="9">
        <v>5</v>
      </c>
      <c r="AN154" s="9">
        <v>7</v>
      </c>
      <c r="AQ154" s="9">
        <v>1</v>
      </c>
      <c r="AR154" s="9">
        <v>1</v>
      </c>
      <c r="AV154" s="9">
        <v>1</v>
      </c>
      <c r="AZ154" s="9">
        <v>2</v>
      </c>
      <c r="BE154" s="11">
        <f t="shared" si="37"/>
        <v>0</v>
      </c>
      <c r="BF154" s="11">
        <f t="shared" si="38"/>
        <v>0</v>
      </c>
      <c r="BG154" s="11">
        <f t="shared" si="39"/>
        <v>5</v>
      </c>
      <c r="BH154" s="11">
        <f t="shared" si="40"/>
        <v>71</v>
      </c>
      <c r="BI154" s="11">
        <f t="shared" si="41"/>
        <v>5</v>
      </c>
      <c r="BJ154" s="11">
        <f t="shared" si="42"/>
        <v>71</v>
      </c>
      <c r="BK154" s="39">
        <f t="shared" si="43"/>
        <v>15</v>
      </c>
      <c r="BL154" s="38"/>
    </row>
    <row r="155" spans="1:64" ht="12.75">
      <c r="A155" s="29"/>
      <c r="C155" s="9" t="s">
        <v>63</v>
      </c>
      <c r="E155" s="10" t="s">
        <v>129</v>
      </c>
      <c r="F155" s="10"/>
      <c r="G155" s="38"/>
      <c r="I155" s="29"/>
      <c r="BE155" s="11">
        <f t="shared" si="37"/>
        <v>0</v>
      </c>
      <c r="BF155" s="11">
        <f t="shared" si="38"/>
        <v>0</v>
      </c>
      <c r="BG155" s="11">
        <f t="shared" si="39"/>
        <v>0</v>
      </c>
      <c r="BH155" s="11">
        <f t="shared" si="40"/>
        <v>0</v>
      </c>
      <c r="BI155" s="11">
        <f t="shared" si="41"/>
        <v>0</v>
      </c>
      <c r="BJ155" s="11">
        <f t="shared" si="42"/>
        <v>0</v>
      </c>
      <c r="BK155" s="39">
        <f t="shared" si="43"/>
        <v>0</v>
      </c>
      <c r="BL155" s="38"/>
    </row>
    <row r="156" spans="1:64" ht="12.75">
      <c r="A156" s="29"/>
      <c r="D156" s="9">
        <v>16</v>
      </c>
      <c r="E156" s="10" t="s">
        <v>130</v>
      </c>
      <c r="F156" s="10"/>
      <c r="G156" s="38" t="s">
        <v>43</v>
      </c>
      <c r="I156" s="29"/>
      <c r="AL156" s="9">
        <v>1</v>
      </c>
      <c r="BE156" s="11">
        <f t="shared" si="37"/>
        <v>0</v>
      </c>
      <c r="BF156" s="11">
        <f t="shared" si="38"/>
        <v>1</v>
      </c>
      <c r="BG156" s="11">
        <f t="shared" si="39"/>
        <v>0</v>
      </c>
      <c r="BH156" s="11">
        <f t="shared" si="40"/>
        <v>0</v>
      </c>
      <c r="BI156" s="11">
        <f t="shared" si="41"/>
        <v>0</v>
      </c>
      <c r="BJ156" s="11">
        <f t="shared" si="42"/>
        <v>1</v>
      </c>
      <c r="BK156" s="39">
        <f t="shared" si="43"/>
        <v>16</v>
      </c>
      <c r="BL156" s="38"/>
    </row>
    <row r="157" spans="1:64" ht="12.75">
      <c r="A157" s="29"/>
      <c r="D157" s="9">
        <v>17</v>
      </c>
      <c r="E157" s="10" t="s">
        <v>131</v>
      </c>
      <c r="F157" s="10"/>
      <c r="G157" s="38" t="s">
        <v>34</v>
      </c>
      <c r="I157" s="29"/>
      <c r="AD157" s="9">
        <v>1</v>
      </c>
      <c r="AE157" s="9">
        <v>1</v>
      </c>
      <c r="AG157" s="9">
        <v>4</v>
      </c>
      <c r="AH157" s="9">
        <v>2</v>
      </c>
      <c r="AK157" s="9">
        <v>3</v>
      </c>
      <c r="AO157" s="9">
        <v>3</v>
      </c>
      <c r="AS157" s="9">
        <v>2</v>
      </c>
      <c r="AT157" s="9">
        <v>1</v>
      </c>
      <c r="AW157" s="9">
        <v>4</v>
      </c>
      <c r="BE157" s="11">
        <f t="shared" si="37"/>
        <v>16</v>
      </c>
      <c r="BF157" s="11">
        <f t="shared" si="38"/>
        <v>4</v>
      </c>
      <c r="BG157" s="11">
        <f t="shared" si="39"/>
        <v>1</v>
      </c>
      <c r="BH157" s="11">
        <f t="shared" si="40"/>
        <v>0</v>
      </c>
      <c r="BI157" s="11">
        <f t="shared" si="41"/>
        <v>17</v>
      </c>
      <c r="BJ157" s="11">
        <f t="shared" si="42"/>
        <v>4</v>
      </c>
      <c r="BK157" s="39">
        <f t="shared" si="43"/>
        <v>17</v>
      </c>
      <c r="BL157" s="38"/>
    </row>
    <row r="158" spans="1:64" ht="12.75">
      <c r="A158" s="29"/>
      <c r="D158" s="9">
        <v>18</v>
      </c>
      <c r="E158" s="10" t="s">
        <v>131</v>
      </c>
      <c r="F158" s="10"/>
      <c r="G158" s="38" t="s">
        <v>35</v>
      </c>
      <c r="I158" s="29"/>
      <c r="AF158" s="9">
        <v>1</v>
      </c>
      <c r="BE158" s="11">
        <f t="shared" si="37"/>
        <v>0</v>
      </c>
      <c r="BF158" s="11">
        <f t="shared" si="38"/>
        <v>0</v>
      </c>
      <c r="BG158" s="11">
        <f t="shared" si="39"/>
        <v>0</v>
      </c>
      <c r="BH158" s="11">
        <f t="shared" si="40"/>
        <v>1</v>
      </c>
      <c r="BI158" s="11">
        <f t="shared" si="41"/>
        <v>0</v>
      </c>
      <c r="BJ158" s="11">
        <f t="shared" si="42"/>
        <v>1</v>
      </c>
      <c r="BK158" s="39">
        <f t="shared" si="43"/>
        <v>18</v>
      </c>
      <c r="BL158" s="38"/>
    </row>
    <row r="159" spans="1:64" ht="12.75">
      <c r="A159" s="29"/>
      <c r="D159" s="9">
        <v>19</v>
      </c>
      <c r="E159" s="10" t="s">
        <v>132</v>
      </c>
      <c r="F159" s="10"/>
      <c r="G159" s="38" t="s">
        <v>34</v>
      </c>
      <c r="I159" s="29"/>
      <c r="AI159" s="9">
        <v>1</v>
      </c>
      <c r="AM159" s="9">
        <v>2</v>
      </c>
      <c r="BE159" s="11">
        <f t="shared" si="37"/>
        <v>0</v>
      </c>
      <c r="BF159" s="11">
        <f t="shared" si="38"/>
        <v>0</v>
      </c>
      <c r="BG159" s="11">
        <f t="shared" si="39"/>
        <v>3</v>
      </c>
      <c r="BH159" s="11">
        <f t="shared" si="40"/>
        <v>0</v>
      </c>
      <c r="BI159" s="11">
        <f t="shared" si="41"/>
        <v>3</v>
      </c>
      <c r="BJ159" s="11">
        <f t="shared" si="42"/>
        <v>0</v>
      </c>
      <c r="BK159" s="39">
        <f t="shared" si="43"/>
        <v>19</v>
      </c>
      <c r="BL159" s="38"/>
    </row>
    <row r="160" spans="1:64" ht="12.75">
      <c r="A160" s="29"/>
      <c r="D160" s="9">
        <v>20</v>
      </c>
      <c r="E160" s="10" t="s">
        <v>132</v>
      </c>
      <c r="F160" s="10"/>
      <c r="G160" s="38" t="s">
        <v>35</v>
      </c>
      <c r="I160" s="29"/>
      <c r="AF160" s="9">
        <v>1</v>
      </c>
      <c r="AJ160" s="9">
        <v>1</v>
      </c>
      <c r="BE160" s="11">
        <f t="shared" si="37"/>
        <v>0</v>
      </c>
      <c r="BF160" s="11">
        <f t="shared" si="38"/>
        <v>0</v>
      </c>
      <c r="BG160" s="11">
        <f t="shared" si="39"/>
        <v>0</v>
      </c>
      <c r="BH160" s="11">
        <f t="shared" si="40"/>
        <v>2</v>
      </c>
      <c r="BI160" s="11">
        <f t="shared" si="41"/>
        <v>0</v>
      </c>
      <c r="BJ160" s="11">
        <f t="shared" si="42"/>
        <v>2</v>
      </c>
      <c r="BK160" s="39">
        <f t="shared" si="43"/>
        <v>20</v>
      </c>
      <c r="BL160" s="38"/>
    </row>
    <row r="161" spans="1:64" ht="12.75">
      <c r="A161" s="29"/>
      <c r="D161" s="9">
        <v>21</v>
      </c>
      <c r="E161" s="10" t="s">
        <v>133</v>
      </c>
      <c r="F161" s="10"/>
      <c r="G161" s="38" t="s">
        <v>34</v>
      </c>
      <c r="I161" s="29"/>
      <c r="AN161" s="9">
        <v>1</v>
      </c>
      <c r="BE161" s="11">
        <f t="shared" si="37"/>
        <v>0</v>
      </c>
      <c r="BF161" s="11">
        <f t="shared" si="38"/>
        <v>0</v>
      </c>
      <c r="BG161" s="11">
        <f t="shared" si="39"/>
        <v>0</v>
      </c>
      <c r="BH161" s="11">
        <f t="shared" si="40"/>
        <v>1</v>
      </c>
      <c r="BI161" s="11">
        <f t="shared" si="41"/>
        <v>0</v>
      </c>
      <c r="BJ161" s="11">
        <f t="shared" si="42"/>
        <v>1</v>
      </c>
      <c r="BK161" s="39">
        <f t="shared" si="43"/>
        <v>21</v>
      </c>
      <c r="BL161" s="38"/>
    </row>
    <row r="162" spans="1:64" ht="12.75">
      <c r="A162" s="29"/>
      <c r="D162" s="9">
        <v>22</v>
      </c>
      <c r="E162" s="10" t="s">
        <v>134</v>
      </c>
      <c r="F162" s="10"/>
      <c r="G162" s="38" t="s">
        <v>34</v>
      </c>
      <c r="I162" s="29"/>
      <c r="AI162" s="9">
        <v>1</v>
      </c>
      <c r="AM162" s="9">
        <v>1</v>
      </c>
      <c r="BE162" s="11">
        <f t="shared" si="37"/>
        <v>0</v>
      </c>
      <c r="BF162" s="11">
        <f t="shared" si="38"/>
        <v>0</v>
      </c>
      <c r="BG162" s="11">
        <f t="shared" si="39"/>
        <v>2</v>
      </c>
      <c r="BH162" s="11">
        <f t="shared" si="40"/>
        <v>0</v>
      </c>
      <c r="BI162" s="11">
        <f t="shared" si="41"/>
        <v>2</v>
      </c>
      <c r="BJ162" s="11">
        <f t="shared" si="42"/>
        <v>0</v>
      </c>
      <c r="BK162" s="39">
        <f t="shared" si="43"/>
        <v>22</v>
      </c>
      <c r="BL162" s="38"/>
    </row>
    <row r="163" spans="1:64" ht="12.75">
      <c r="A163" s="29"/>
      <c r="D163" s="9">
        <v>23</v>
      </c>
      <c r="E163" s="10" t="s">
        <v>134</v>
      </c>
      <c r="F163" s="10"/>
      <c r="G163" s="38" t="s">
        <v>35</v>
      </c>
      <c r="I163" s="29"/>
      <c r="AF163" s="9">
        <v>1</v>
      </c>
      <c r="AQ163" s="9">
        <v>1</v>
      </c>
      <c r="BE163" s="11">
        <f t="shared" si="37"/>
        <v>0</v>
      </c>
      <c r="BF163" s="11">
        <f t="shared" si="38"/>
        <v>0</v>
      </c>
      <c r="BG163" s="11">
        <f t="shared" si="39"/>
        <v>1</v>
      </c>
      <c r="BH163" s="11">
        <f t="shared" si="40"/>
        <v>1</v>
      </c>
      <c r="BI163" s="11">
        <f t="shared" si="41"/>
        <v>1</v>
      </c>
      <c r="BJ163" s="11">
        <f t="shared" si="42"/>
        <v>1</v>
      </c>
      <c r="BK163" s="39">
        <f t="shared" si="43"/>
        <v>23</v>
      </c>
      <c r="BL163" s="38"/>
    </row>
    <row r="164" spans="1:64" ht="12.75">
      <c r="A164" s="29"/>
      <c r="D164" s="9">
        <v>24</v>
      </c>
      <c r="E164" s="10" t="s">
        <v>135</v>
      </c>
      <c r="F164" s="10"/>
      <c r="G164" s="38" t="s">
        <v>34</v>
      </c>
      <c r="I164" s="29"/>
      <c r="AE164" s="9">
        <v>1</v>
      </c>
      <c r="AI164" s="9">
        <v>11</v>
      </c>
      <c r="AM164" s="9">
        <v>2</v>
      </c>
      <c r="AN164" s="9">
        <v>1</v>
      </c>
      <c r="AQ164" s="9">
        <v>1</v>
      </c>
      <c r="AY164" s="9">
        <v>1</v>
      </c>
      <c r="BE164" s="11">
        <f t="shared" si="37"/>
        <v>0</v>
      </c>
      <c r="BF164" s="11">
        <f t="shared" si="38"/>
        <v>0</v>
      </c>
      <c r="BG164" s="11">
        <f t="shared" si="39"/>
        <v>16</v>
      </c>
      <c r="BH164" s="11">
        <f t="shared" si="40"/>
        <v>1</v>
      </c>
      <c r="BI164" s="11">
        <f t="shared" si="41"/>
        <v>16</v>
      </c>
      <c r="BJ164" s="11">
        <f t="shared" si="42"/>
        <v>1</v>
      </c>
      <c r="BK164" s="39">
        <f t="shared" si="43"/>
        <v>24</v>
      </c>
      <c r="BL164" s="38"/>
    </row>
    <row r="165" spans="1:64" ht="12.75">
      <c r="A165" s="29"/>
      <c r="D165" s="9">
        <v>25</v>
      </c>
      <c r="E165" s="10" t="s">
        <v>135</v>
      </c>
      <c r="F165" s="10"/>
      <c r="G165" s="38" t="s">
        <v>35</v>
      </c>
      <c r="I165" s="29"/>
      <c r="AB165" s="9">
        <v>2</v>
      </c>
      <c r="AE165" s="9">
        <v>3</v>
      </c>
      <c r="AF165" s="9">
        <v>1</v>
      </c>
      <c r="AI165" s="9">
        <v>6</v>
      </c>
      <c r="AY165" s="9">
        <v>2</v>
      </c>
      <c r="BE165" s="11">
        <f t="shared" si="37"/>
        <v>0</v>
      </c>
      <c r="BF165" s="11">
        <f t="shared" si="38"/>
        <v>0</v>
      </c>
      <c r="BG165" s="11">
        <f t="shared" si="39"/>
        <v>11</v>
      </c>
      <c r="BH165" s="11">
        <f t="shared" si="40"/>
        <v>3</v>
      </c>
      <c r="BI165" s="11">
        <f t="shared" si="41"/>
        <v>11</v>
      </c>
      <c r="BJ165" s="11">
        <f t="shared" si="42"/>
        <v>3</v>
      </c>
      <c r="BK165" s="39">
        <f t="shared" si="43"/>
        <v>25</v>
      </c>
      <c r="BL165" s="38"/>
    </row>
    <row r="166" spans="1:64" ht="12.75">
      <c r="A166" s="29"/>
      <c r="E166" s="10" t="s">
        <v>136</v>
      </c>
      <c r="F166" s="10"/>
      <c r="G166" s="38" t="s">
        <v>34</v>
      </c>
      <c r="I166" s="29"/>
      <c r="J166" s="9">
        <v>1</v>
      </c>
      <c r="N166" s="9">
        <v>2</v>
      </c>
      <c r="P166" s="9">
        <v>2</v>
      </c>
      <c r="T166" s="9">
        <v>12</v>
      </c>
      <c r="U166" s="9">
        <v>2</v>
      </c>
      <c r="V166" s="9">
        <v>8</v>
      </c>
      <c r="W166" s="9">
        <v>4</v>
      </c>
      <c r="X166" s="9">
        <v>55</v>
      </c>
      <c r="Y166" s="9">
        <v>5</v>
      </c>
      <c r="Z166" s="9">
        <v>9</v>
      </c>
      <c r="AA166" s="9">
        <v>3</v>
      </c>
      <c r="AB166" s="9">
        <v>20</v>
      </c>
      <c r="AC166" s="9">
        <v>54</v>
      </c>
      <c r="AD166" s="9">
        <v>28</v>
      </c>
      <c r="AE166" s="9">
        <v>58</v>
      </c>
      <c r="AF166" s="9">
        <v>70</v>
      </c>
      <c r="AG166" s="9">
        <v>116</v>
      </c>
      <c r="AH166" s="9">
        <v>29</v>
      </c>
      <c r="AI166" s="9">
        <v>62</v>
      </c>
      <c r="AJ166" s="9">
        <v>50</v>
      </c>
      <c r="AK166" s="9">
        <v>71</v>
      </c>
      <c r="AL166" s="9">
        <v>3</v>
      </c>
      <c r="AM166" s="9">
        <v>35</v>
      </c>
      <c r="AN166" s="9">
        <v>28</v>
      </c>
      <c r="AO166" s="9">
        <v>42</v>
      </c>
      <c r="AP166" s="9">
        <v>4</v>
      </c>
      <c r="AQ166" s="9">
        <v>12</v>
      </c>
      <c r="AR166" s="9">
        <v>14</v>
      </c>
      <c r="AS166" s="9">
        <v>24</v>
      </c>
      <c r="AT166" s="9">
        <v>1</v>
      </c>
      <c r="AU166" s="9">
        <v>11</v>
      </c>
      <c r="AV166" s="9">
        <v>7</v>
      </c>
      <c r="AW166" s="9">
        <v>30</v>
      </c>
      <c r="AX166" s="9">
        <v>4</v>
      </c>
      <c r="AY166" s="9">
        <v>14</v>
      </c>
      <c r="AZ166" s="9">
        <v>2</v>
      </c>
      <c r="BE166" s="11">
        <f t="shared" si="37"/>
        <v>344</v>
      </c>
      <c r="BF166" s="11">
        <f t="shared" si="38"/>
        <v>86</v>
      </c>
      <c r="BG166" s="11">
        <f t="shared" si="39"/>
        <v>199</v>
      </c>
      <c r="BH166" s="11">
        <f t="shared" si="40"/>
        <v>263</v>
      </c>
      <c r="BI166" s="11">
        <f t="shared" si="41"/>
        <v>543</v>
      </c>
      <c r="BJ166" s="11">
        <f t="shared" si="42"/>
        <v>349</v>
      </c>
      <c r="BK166" s="39">
        <f t="shared" si="43"/>
        <v>0</v>
      </c>
      <c r="BL166" s="38"/>
    </row>
    <row r="167" spans="1:64" ht="12.75">
      <c r="A167" s="29"/>
      <c r="E167" s="10" t="s">
        <v>136</v>
      </c>
      <c r="F167" s="10"/>
      <c r="G167" s="38" t="s">
        <v>43</v>
      </c>
      <c r="I167" s="29"/>
      <c r="T167" s="9">
        <v>1</v>
      </c>
      <c r="V167" s="9">
        <v>2</v>
      </c>
      <c r="X167" s="9">
        <v>2</v>
      </c>
      <c r="AD167" s="9">
        <v>1</v>
      </c>
      <c r="AF167" s="9">
        <v>1</v>
      </c>
      <c r="AL167" s="9">
        <v>1</v>
      </c>
      <c r="BE167" s="11">
        <f t="shared" si="37"/>
        <v>0</v>
      </c>
      <c r="BF167" s="11">
        <f t="shared" si="38"/>
        <v>4</v>
      </c>
      <c r="BG167" s="11">
        <f t="shared" si="39"/>
        <v>0</v>
      </c>
      <c r="BH167" s="11">
        <f t="shared" si="40"/>
        <v>4</v>
      </c>
      <c r="BI167" s="11">
        <f t="shared" si="41"/>
        <v>0</v>
      </c>
      <c r="BJ167" s="11">
        <f t="shared" si="42"/>
        <v>8</v>
      </c>
      <c r="BK167" s="39">
        <f t="shared" si="43"/>
        <v>0</v>
      </c>
      <c r="BL167" s="38"/>
    </row>
    <row r="168" spans="1:64" ht="12.75">
      <c r="A168" s="29"/>
      <c r="E168" s="10" t="s">
        <v>136</v>
      </c>
      <c r="F168" s="10"/>
      <c r="G168" s="38" t="s">
        <v>44</v>
      </c>
      <c r="I168" s="29"/>
      <c r="AH168" s="9">
        <v>1</v>
      </c>
      <c r="AO168" s="9">
        <v>1</v>
      </c>
      <c r="BE168" s="11">
        <f t="shared" si="37"/>
        <v>1</v>
      </c>
      <c r="BF168" s="11">
        <f t="shared" si="38"/>
        <v>1</v>
      </c>
      <c r="BG168" s="11">
        <f t="shared" si="39"/>
        <v>0</v>
      </c>
      <c r="BH168" s="11">
        <f t="shared" si="40"/>
        <v>0</v>
      </c>
      <c r="BI168" s="11">
        <f t="shared" si="41"/>
        <v>1</v>
      </c>
      <c r="BJ168" s="11">
        <f t="shared" si="42"/>
        <v>1</v>
      </c>
      <c r="BK168" s="39">
        <f t="shared" si="43"/>
        <v>0</v>
      </c>
      <c r="BL168" s="38"/>
    </row>
    <row r="169" spans="1:64" ht="12.75">
      <c r="A169" s="29"/>
      <c r="E169" s="10" t="s">
        <v>136</v>
      </c>
      <c r="F169" s="10"/>
      <c r="G169" s="38" t="s">
        <v>35</v>
      </c>
      <c r="I169" s="29"/>
      <c r="K169" s="9">
        <v>3</v>
      </c>
      <c r="L169" s="9">
        <v>1</v>
      </c>
      <c r="M169" s="9">
        <v>9</v>
      </c>
      <c r="O169" s="9">
        <v>20</v>
      </c>
      <c r="P169" s="9">
        <v>4</v>
      </c>
      <c r="R169" s="9">
        <v>30</v>
      </c>
      <c r="T169" s="9">
        <v>10</v>
      </c>
      <c r="V169" s="9">
        <v>66</v>
      </c>
      <c r="X169" s="9">
        <v>20</v>
      </c>
      <c r="Z169" s="9">
        <v>14</v>
      </c>
      <c r="AB169" s="9">
        <v>11</v>
      </c>
      <c r="AC169" s="9">
        <v>8</v>
      </c>
      <c r="AD169" s="9">
        <v>34</v>
      </c>
      <c r="AE169" s="9">
        <v>6</v>
      </c>
      <c r="AF169" s="9">
        <v>24</v>
      </c>
      <c r="AG169" s="9">
        <v>2</v>
      </c>
      <c r="AH169" s="9">
        <v>9</v>
      </c>
      <c r="AI169" s="9">
        <v>7</v>
      </c>
      <c r="AJ169" s="9">
        <v>11</v>
      </c>
      <c r="AK169" s="9">
        <v>2</v>
      </c>
      <c r="AL169" s="9">
        <v>1</v>
      </c>
      <c r="AN169" s="9">
        <v>9</v>
      </c>
      <c r="AQ169" s="9">
        <v>2</v>
      </c>
      <c r="AR169" s="9">
        <v>1</v>
      </c>
      <c r="AS169" s="9">
        <v>1</v>
      </c>
      <c r="AV169" s="9">
        <v>1</v>
      </c>
      <c r="AY169" s="9">
        <v>4</v>
      </c>
      <c r="AZ169" s="9">
        <v>1</v>
      </c>
      <c r="BE169" s="11">
        <f t="shared" si="37"/>
        <v>13</v>
      </c>
      <c r="BF169" s="11">
        <f t="shared" si="38"/>
        <v>186</v>
      </c>
      <c r="BG169" s="11">
        <f t="shared" si="39"/>
        <v>19</v>
      </c>
      <c r="BH169" s="11">
        <f t="shared" si="40"/>
        <v>93</v>
      </c>
      <c r="BI169" s="11">
        <f t="shared" si="41"/>
        <v>32</v>
      </c>
      <c r="BJ169" s="11">
        <f t="shared" si="42"/>
        <v>279</v>
      </c>
      <c r="BK169" s="39">
        <f t="shared" si="43"/>
        <v>0</v>
      </c>
      <c r="BL169" s="38"/>
    </row>
    <row r="170" spans="1:64" ht="12.75">
      <c r="A170" s="29"/>
      <c r="E170" s="10" t="s">
        <v>137</v>
      </c>
      <c r="F170" s="10"/>
      <c r="G170" s="38"/>
      <c r="I170" s="29">
        <f>I166+I167+I168+I169</f>
        <v>0</v>
      </c>
      <c r="J170" s="9">
        <f aca="true" t="shared" si="44" ref="J170:BD170">J166+J167+J168+J169</f>
        <v>1</v>
      </c>
      <c r="K170" s="9">
        <f t="shared" si="44"/>
        <v>3</v>
      </c>
      <c r="L170" s="9">
        <f t="shared" si="44"/>
        <v>1</v>
      </c>
      <c r="M170" s="9">
        <f t="shared" si="44"/>
        <v>9</v>
      </c>
      <c r="N170" s="9">
        <f t="shared" si="44"/>
        <v>2</v>
      </c>
      <c r="O170" s="9">
        <f t="shared" si="44"/>
        <v>20</v>
      </c>
      <c r="P170" s="9">
        <f t="shared" si="44"/>
        <v>6</v>
      </c>
      <c r="Q170" s="9">
        <f t="shared" si="44"/>
        <v>0</v>
      </c>
      <c r="R170" s="9">
        <f t="shared" si="44"/>
        <v>30</v>
      </c>
      <c r="S170" s="9">
        <f t="shared" si="44"/>
        <v>0</v>
      </c>
      <c r="T170" s="9">
        <f t="shared" si="44"/>
        <v>23</v>
      </c>
      <c r="U170" s="9">
        <f t="shared" si="44"/>
        <v>2</v>
      </c>
      <c r="V170" s="9">
        <f t="shared" si="44"/>
        <v>76</v>
      </c>
      <c r="W170" s="9">
        <f t="shared" si="44"/>
        <v>4</v>
      </c>
      <c r="X170" s="9">
        <f t="shared" si="44"/>
        <v>77</v>
      </c>
      <c r="Y170" s="9">
        <f t="shared" si="44"/>
        <v>5</v>
      </c>
      <c r="Z170" s="9">
        <f t="shared" si="44"/>
        <v>23</v>
      </c>
      <c r="AA170" s="9">
        <f t="shared" si="44"/>
        <v>3</v>
      </c>
      <c r="AB170" s="9">
        <f t="shared" si="44"/>
        <v>31</v>
      </c>
      <c r="AC170" s="9">
        <f t="shared" si="44"/>
        <v>62</v>
      </c>
      <c r="AD170" s="9">
        <f t="shared" si="44"/>
        <v>63</v>
      </c>
      <c r="AE170" s="9">
        <f t="shared" si="44"/>
        <v>64</v>
      </c>
      <c r="AF170" s="9">
        <f t="shared" si="44"/>
        <v>95</v>
      </c>
      <c r="AG170" s="9">
        <f t="shared" si="44"/>
        <v>118</v>
      </c>
      <c r="AH170" s="9">
        <f t="shared" si="44"/>
        <v>39</v>
      </c>
      <c r="AI170" s="9">
        <f t="shared" si="44"/>
        <v>69</v>
      </c>
      <c r="AJ170" s="9">
        <f t="shared" si="44"/>
        <v>61</v>
      </c>
      <c r="AK170" s="9">
        <f t="shared" si="44"/>
        <v>73</v>
      </c>
      <c r="AL170" s="9">
        <f t="shared" si="44"/>
        <v>5</v>
      </c>
      <c r="AM170" s="9">
        <f t="shared" si="44"/>
        <v>35</v>
      </c>
      <c r="AN170" s="9">
        <f t="shared" si="44"/>
        <v>37</v>
      </c>
      <c r="AO170" s="9">
        <f t="shared" si="44"/>
        <v>43</v>
      </c>
      <c r="AP170" s="9">
        <f t="shared" si="44"/>
        <v>4</v>
      </c>
      <c r="AQ170" s="9">
        <f t="shared" si="44"/>
        <v>14</v>
      </c>
      <c r="AR170" s="9">
        <f t="shared" si="44"/>
        <v>15</v>
      </c>
      <c r="AS170" s="9">
        <f t="shared" si="44"/>
        <v>25</v>
      </c>
      <c r="AT170" s="9">
        <f t="shared" si="44"/>
        <v>1</v>
      </c>
      <c r="AU170" s="9">
        <f t="shared" si="44"/>
        <v>11</v>
      </c>
      <c r="AV170" s="9">
        <f t="shared" si="44"/>
        <v>8</v>
      </c>
      <c r="AW170" s="9">
        <f t="shared" si="44"/>
        <v>30</v>
      </c>
      <c r="AX170" s="9">
        <f t="shared" si="44"/>
        <v>4</v>
      </c>
      <c r="AY170" s="9">
        <f t="shared" si="44"/>
        <v>18</v>
      </c>
      <c r="AZ170" s="9">
        <f t="shared" si="44"/>
        <v>3</v>
      </c>
      <c r="BA170" s="9">
        <f t="shared" si="44"/>
        <v>0</v>
      </c>
      <c r="BB170" s="9">
        <f t="shared" si="44"/>
        <v>0</v>
      </c>
      <c r="BC170" s="9">
        <f t="shared" si="44"/>
        <v>0</v>
      </c>
      <c r="BD170" s="9">
        <f t="shared" si="44"/>
        <v>0</v>
      </c>
      <c r="BE170" s="11">
        <f t="shared" si="37"/>
        <v>358</v>
      </c>
      <c r="BF170" s="11">
        <f t="shared" si="38"/>
        <v>277</v>
      </c>
      <c r="BG170" s="11">
        <f t="shared" si="39"/>
        <v>218</v>
      </c>
      <c r="BH170" s="11">
        <f t="shared" si="40"/>
        <v>360</v>
      </c>
      <c r="BI170" s="11">
        <f t="shared" si="41"/>
        <v>576</v>
      </c>
      <c r="BJ170" s="11">
        <f t="shared" si="42"/>
        <v>637</v>
      </c>
      <c r="BK170" s="39">
        <f t="shared" si="43"/>
        <v>0</v>
      </c>
      <c r="BL170" s="38"/>
    </row>
    <row r="171" spans="1:64" ht="12.75">
      <c r="A171" s="29"/>
      <c r="B171" s="9" t="s">
        <v>138</v>
      </c>
      <c r="E171" s="10" t="s">
        <v>139</v>
      </c>
      <c r="F171" s="10"/>
      <c r="G171" s="38"/>
      <c r="I171" s="29"/>
      <c r="BE171" s="11">
        <f t="shared" si="37"/>
        <v>0</v>
      </c>
      <c r="BF171" s="11">
        <f t="shared" si="38"/>
        <v>0</v>
      </c>
      <c r="BG171" s="11">
        <f t="shared" si="39"/>
        <v>0</v>
      </c>
      <c r="BH171" s="11">
        <f t="shared" si="40"/>
        <v>0</v>
      </c>
      <c r="BI171" s="11">
        <f t="shared" si="41"/>
        <v>0</v>
      </c>
      <c r="BJ171" s="11">
        <f t="shared" si="42"/>
        <v>0</v>
      </c>
      <c r="BK171" s="39">
        <f t="shared" si="43"/>
        <v>0</v>
      </c>
      <c r="BL171" s="38"/>
    </row>
    <row r="172" spans="1:64" ht="12.75">
      <c r="A172" s="29"/>
      <c r="C172" s="9" t="s">
        <v>36</v>
      </c>
      <c r="E172" s="10" t="s">
        <v>140</v>
      </c>
      <c r="F172" s="10"/>
      <c r="G172" s="38"/>
      <c r="I172" s="29"/>
      <c r="BE172" s="11">
        <f t="shared" si="37"/>
        <v>0</v>
      </c>
      <c r="BF172" s="11">
        <f t="shared" si="38"/>
        <v>0</v>
      </c>
      <c r="BG172" s="11">
        <f t="shared" si="39"/>
        <v>0</v>
      </c>
      <c r="BH172" s="11">
        <f t="shared" si="40"/>
        <v>0</v>
      </c>
      <c r="BI172" s="11">
        <f t="shared" si="41"/>
        <v>0</v>
      </c>
      <c r="BJ172" s="11">
        <f t="shared" si="42"/>
        <v>0</v>
      </c>
      <c r="BK172" s="39">
        <f t="shared" si="43"/>
        <v>0</v>
      </c>
      <c r="BL172" s="38"/>
    </row>
    <row r="173" spans="1:64" ht="12.75">
      <c r="A173" s="29"/>
      <c r="D173" s="9">
        <v>26</v>
      </c>
      <c r="E173" s="10" t="s">
        <v>141</v>
      </c>
      <c r="F173" s="10"/>
      <c r="G173" s="38" t="s">
        <v>34</v>
      </c>
      <c r="I173" s="29"/>
      <c r="P173" s="9">
        <v>2</v>
      </c>
      <c r="T173" s="9">
        <v>3</v>
      </c>
      <c r="X173" s="9">
        <v>15</v>
      </c>
      <c r="AB173" s="9">
        <v>4</v>
      </c>
      <c r="AF173" s="9">
        <v>8</v>
      </c>
      <c r="AI173" s="9">
        <v>3</v>
      </c>
      <c r="AJ173" s="9">
        <v>2</v>
      </c>
      <c r="AM173" s="9">
        <v>1</v>
      </c>
      <c r="AQ173" s="9">
        <v>1</v>
      </c>
      <c r="AY173" s="9">
        <v>1</v>
      </c>
      <c r="BE173" s="11">
        <f t="shared" si="37"/>
        <v>0</v>
      </c>
      <c r="BF173" s="11">
        <f t="shared" si="38"/>
        <v>0</v>
      </c>
      <c r="BG173" s="11">
        <f t="shared" si="39"/>
        <v>6</v>
      </c>
      <c r="BH173" s="11">
        <f t="shared" si="40"/>
        <v>34</v>
      </c>
      <c r="BI173" s="11">
        <f t="shared" si="41"/>
        <v>6</v>
      </c>
      <c r="BJ173" s="11">
        <f t="shared" si="42"/>
        <v>34</v>
      </c>
      <c r="BK173" s="39">
        <f t="shared" si="43"/>
        <v>26</v>
      </c>
      <c r="BL173" s="38"/>
    </row>
    <row r="174" spans="1:64" ht="12.75">
      <c r="A174" s="29"/>
      <c r="D174" s="9">
        <v>27</v>
      </c>
      <c r="E174" s="10" t="s">
        <v>141</v>
      </c>
      <c r="F174" s="10"/>
      <c r="G174" s="38" t="s">
        <v>35</v>
      </c>
      <c r="I174" s="29"/>
      <c r="AF174" s="9">
        <v>2</v>
      </c>
      <c r="BE174" s="11">
        <f t="shared" si="37"/>
        <v>0</v>
      </c>
      <c r="BF174" s="11">
        <f t="shared" si="38"/>
        <v>0</v>
      </c>
      <c r="BG174" s="11">
        <f t="shared" si="39"/>
        <v>0</v>
      </c>
      <c r="BH174" s="11">
        <f t="shared" si="40"/>
        <v>2</v>
      </c>
      <c r="BI174" s="11">
        <f t="shared" si="41"/>
        <v>0</v>
      </c>
      <c r="BJ174" s="11">
        <f t="shared" si="42"/>
        <v>2</v>
      </c>
      <c r="BK174" s="39">
        <f t="shared" si="43"/>
        <v>27</v>
      </c>
      <c r="BL174" s="38"/>
    </row>
    <row r="175" spans="1:64" ht="12.75">
      <c r="A175" s="29"/>
      <c r="D175" s="9">
        <v>28</v>
      </c>
      <c r="E175" s="10" t="s">
        <v>142</v>
      </c>
      <c r="F175" s="10"/>
      <c r="G175" s="38" t="s">
        <v>34</v>
      </c>
      <c r="I175" s="29"/>
      <c r="X175" s="9">
        <v>1</v>
      </c>
      <c r="AI175" s="9">
        <v>1</v>
      </c>
      <c r="AK175" s="9">
        <v>1</v>
      </c>
      <c r="BE175" s="11">
        <f t="shared" si="37"/>
        <v>1</v>
      </c>
      <c r="BF175" s="11">
        <f t="shared" si="38"/>
        <v>0</v>
      </c>
      <c r="BG175" s="11">
        <f t="shared" si="39"/>
        <v>1</v>
      </c>
      <c r="BH175" s="11">
        <f t="shared" si="40"/>
        <v>1</v>
      </c>
      <c r="BI175" s="11">
        <f t="shared" si="41"/>
        <v>2</v>
      </c>
      <c r="BJ175" s="11">
        <f t="shared" si="42"/>
        <v>1</v>
      </c>
      <c r="BK175" s="39">
        <f t="shared" si="43"/>
        <v>28</v>
      </c>
      <c r="BL175" s="38"/>
    </row>
    <row r="176" spans="1:64" ht="12.75">
      <c r="A176" s="29"/>
      <c r="D176" s="9">
        <v>29</v>
      </c>
      <c r="E176" s="10" t="s">
        <v>143</v>
      </c>
      <c r="F176" s="10"/>
      <c r="G176" s="38" t="s">
        <v>34</v>
      </c>
      <c r="I176" s="29"/>
      <c r="P176" s="9">
        <v>5</v>
      </c>
      <c r="T176" s="9">
        <v>7</v>
      </c>
      <c r="X176" s="9">
        <v>18</v>
      </c>
      <c r="AB176" s="9">
        <v>5</v>
      </c>
      <c r="AF176" s="9">
        <v>13</v>
      </c>
      <c r="AJ176" s="9">
        <v>3</v>
      </c>
      <c r="AM176" s="9">
        <v>1</v>
      </c>
      <c r="AN176" s="9">
        <v>1</v>
      </c>
      <c r="BE176" s="11">
        <f t="shared" si="37"/>
        <v>0</v>
      </c>
      <c r="BF176" s="11">
        <f t="shared" si="38"/>
        <v>0</v>
      </c>
      <c r="BG176" s="11">
        <f t="shared" si="39"/>
        <v>1</v>
      </c>
      <c r="BH176" s="11">
        <f t="shared" si="40"/>
        <v>52</v>
      </c>
      <c r="BI176" s="11">
        <f t="shared" si="41"/>
        <v>1</v>
      </c>
      <c r="BJ176" s="11">
        <f t="shared" si="42"/>
        <v>52</v>
      </c>
      <c r="BK176" s="39">
        <f t="shared" si="43"/>
        <v>29</v>
      </c>
      <c r="BL176" s="38"/>
    </row>
    <row r="177" spans="1:64" ht="12.75">
      <c r="A177" s="29"/>
      <c r="E177" s="10" t="s">
        <v>144</v>
      </c>
      <c r="F177" s="10"/>
      <c r="G177" s="38" t="s">
        <v>34</v>
      </c>
      <c r="I177" s="29"/>
      <c r="P177" s="9">
        <v>7</v>
      </c>
      <c r="T177" s="9">
        <v>10</v>
      </c>
      <c r="X177" s="9">
        <v>34</v>
      </c>
      <c r="AB177" s="9">
        <v>9</v>
      </c>
      <c r="AF177" s="9">
        <v>21</v>
      </c>
      <c r="AI177" s="9">
        <v>4</v>
      </c>
      <c r="AJ177" s="9">
        <v>5</v>
      </c>
      <c r="AK177" s="9">
        <v>1</v>
      </c>
      <c r="AM177" s="9">
        <v>2</v>
      </c>
      <c r="AN177" s="9">
        <v>1</v>
      </c>
      <c r="AQ177" s="9">
        <v>1</v>
      </c>
      <c r="AY177" s="9">
        <v>1</v>
      </c>
      <c r="BE177" s="11">
        <f t="shared" si="37"/>
        <v>1</v>
      </c>
      <c r="BF177" s="11">
        <f t="shared" si="38"/>
        <v>0</v>
      </c>
      <c r="BG177" s="11">
        <f t="shared" si="39"/>
        <v>8</v>
      </c>
      <c r="BH177" s="11">
        <f t="shared" si="40"/>
        <v>87</v>
      </c>
      <c r="BI177" s="11">
        <f t="shared" si="41"/>
        <v>9</v>
      </c>
      <c r="BJ177" s="11">
        <f t="shared" si="42"/>
        <v>87</v>
      </c>
      <c r="BK177" s="39">
        <f t="shared" si="43"/>
        <v>0</v>
      </c>
      <c r="BL177" s="38"/>
    </row>
    <row r="178" spans="1:64" ht="12.75">
      <c r="A178" s="29"/>
      <c r="E178" s="10" t="s">
        <v>144</v>
      </c>
      <c r="F178" s="10"/>
      <c r="G178" s="38" t="s">
        <v>43</v>
      </c>
      <c r="I178" s="29"/>
      <c r="BE178" s="11">
        <f t="shared" si="37"/>
        <v>0</v>
      </c>
      <c r="BF178" s="11">
        <f t="shared" si="38"/>
        <v>0</v>
      </c>
      <c r="BG178" s="11">
        <f t="shared" si="39"/>
        <v>0</v>
      </c>
      <c r="BH178" s="11">
        <f t="shared" si="40"/>
        <v>0</v>
      </c>
      <c r="BI178" s="11">
        <f t="shared" si="41"/>
        <v>0</v>
      </c>
      <c r="BJ178" s="11">
        <f t="shared" si="42"/>
        <v>0</v>
      </c>
      <c r="BK178" s="39">
        <f t="shared" si="43"/>
        <v>0</v>
      </c>
      <c r="BL178" s="38"/>
    </row>
    <row r="179" spans="1:64" ht="12.75">
      <c r="A179" s="29"/>
      <c r="E179" s="10" t="s">
        <v>144</v>
      </c>
      <c r="F179" s="10"/>
      <c r="G179" s="38" t="s">
        <v>44</v>
      </c>
      <c r="I179" s="29"/>
      <c r="BE179" s="11">
        <f t="shared" si="37"/>
        <v>0</v>
      </c>
      <c r="BF179" s="11">
        <f t="shared" si="38"/>
        <v>0</v>
      </c>
      <c r="BG179" s="11">
        <f t="shared" si="39"/>
        <v>0</v>
      </c>
      <c r="BH179" s="11">
        <f t="shared" si="40"/>
        <v>0</v>
      </c>
      <c r="BI179" s="11">
        <f t="shared" si="41"/>
        <v>0</v>
      </c>
      <c r="BJ179" s="11">
        <f t="shared" si="42"/>
        <v>0</v>
      </c>
      <c r="BK179" s="39">
        <f t="shared" si="43"/>
        <v>0</v>
      </c>
      <c r="BL179" s="38"/>
    </row>
    <row r="180" spans="1:64" ht="12.75">
      <c r="A180" s="29"/>
      <c r="E180" s="10" t="s">
        <v>144</v>
      </c>
      <c r="F180" s="10"/>
      <c r="G180" s="38" t="s">
        <v>35</v>
      </c>
      <c r="I180" s="29"/>
      <c r="AF180" s="9">
        <v>2</v>
      </c>
      <c r="BE180" s="11">
        <f t="shared" si="37"/>
        <v>0</v>
      </c>
      <c r="BF180" s="11">
        <f t="shared" si="38"/>
        <v>0</v>
      </c>
      <c r="BG180" s="11">
        <f t="shared" si="39"/>
        <v>0</v>
      </c>
      <c r="BH180" s="11">
        <f t="shared" si="40"/>
        <v>2</v>
      </c>
      <c r="BI180" s="11">
        <f t="shared" si="41"/>
        <v>0</v>
      </c>
      <c r="BJ180" s="11">
        <f t="shared" si="42"/>
        <v>2</v>
      </c>
      <c r="BK180" s="39">
        <f t="shared" si="43"/>
        <v>0</v>
      </c>
      <c r="BL180" s="38"/>
    </row>
    <row r="181" spans="1:64" ht="12.75">
      <c r="A181" s="29"/>
      <c r="E181" s="10" t="s">
        <v>145</v>
      </c>
      <c r="F181" s="10"/>
      <c r="G181" s="38"/>
      <c r="I181" s="29">
        <f>I177+I178+I179+I180</f>
        <v>0</v>
      </c>
      <c r="J181" s="9">
        <f aca="true" t="shared" si="45" ref="J181:BD181">J177+J178+J179+J180</f>
        <v>0</v>
      </c>
      <c r="K181" s="9">
        <f t="shared" si="45"/>
        <v>0</v>
      </c>
      <c r="L181" s="9">
        <f t="shared" si="45"/>
        <v>0</v>
      </c>
      <c r="M181" s="9">
        <f t="shared" si="45"/>
        <v>0</v>
      </c>
      <c r="N181" s="9">
        <f t="shared" si="45"/>
        <v>0</v>
      </c>
      <c r="O181" s="9">
        <f t="shared" si="45"/>
        <v>0</v>
      </c>
      <c r="P181" s="9">
        <f t="shared" si="45"/>
        <v>7</v>
      </c>
      <c r="Q181" s="9">
        <f t="shared" si="45"/>
        <v>0</v>
      </c>
      <c r="R181" s="9">
        <f t="shared" si="45"/>
        <v>0</v>
      </c>
      <c r="S181" s="9">
        <f t="shared" si="45"/>
        <v>0</v>
      </c>
      <c r="T181" s="9">
        <f t="shared" si="45"/>
        <v>10</v>
      </c>
      <c r="U181" s="9">
        <f t="shared" si="45"/>
        <v>0</v>
      </c>
      <c r="V181" s="9">
        <f t="shared" si="45"/>
        <v>0</v>
      </c>
      <c r="W181" s="9">
        <f t="shared" si="45"/>
        <v>0</v>
      </c>
      <c r="X181" s="9">
        <f t="shared" si="45"/>
        <v>34</v>
      </c>
      <c r="Y181" s="9">
        <f t="shared" si="45"/>
        <v>0</v>
      </c>
      <c r="Z181" s="9">
        <f t="shared" si="45"/>
        <v>0</v>
      </c>
      <c r="AA181" s="9">
        <f t="shared" si="45"/>
        <v>0</v>
      </c>
      <c r="AB181" s="9">
        <f t="shared" si="45"/>
        <v>9</v>
      </c>
      <c r="AC181" s="9">
        <f t="shared" si="45"/>
        <v>0</v>
      </c>
      <c r="AD181" s="9">
        <f t="shared" si="45"/>
        <v>0</v>
      </c>
      <c r="AE181" s="9">
        <f t="shared" si="45"/>
        <v>0</v>
      </c>
      <c r="AF181" s="9">
        <f t="shared" si="45"/>
        <v>23</v>
      </c>
      <c r="AG181" s="9">
        <f t="shared" si="45"/>
        <v>0</v>
      </c>
      <c r="AH181" s="9">
        <f t="shared" si="45"/>
        <v>0</v>
      </c>
      <c r="AI181" s="9">
        <f t="shared" si="45"/>
        <v>4</v>
      </c>
      <c r="AJ181" s="9">
        <f t="shared" si="45"/>
        <v>5</v>
      </c>
      <c r="AK181" s="9">
        <f t="shared" si="45"/>
        <v>1</v>
      </c>
      <c r="AL181" s="9">
        <f t="shared" si="45"/>
        <v>0</v>
      </c>
      <c r="AM181" s="9">
        <f t="shared" si="45"/>
        <v>2</v>
      </c>
      <c r="AN181" s="9">
        <f t="shared" si="45"/>
        <v>1</v>
      </c>
      <c r="AO181" s="9">
        <f t="shared" si="45"/>
        <v>0</v>
      </c>
      <c r="AP181" s="9">
        <f t="shared" si="45"/>
        <v>0</v>
      </c>
      <c r="AQ181" s="9">
        <f t="shared" si="45"/>
        <v>1</v>
      </c>
      <c r="AR181" s="9">
        <f t="shared" si="45"/>
        <v>0</v>
      </c>
      <c r="AS181" s="9">
        <f t="shared" si="45"/>
        <v>0</v>
      </c>
      <c r="AT181" s="9">
        <f t="shared" si="45"/>
        <v>0</v>
      </c>
      <c r="AU181" s="9">
        <f t="shared" si="45"/>
        <v>0</v>
      </c>
      <c r="AV181" s="9">
        <f t="shared" si="45"/>
        <v>0</v>
      </c>
      <c r="AW181" s="9">
        <f t="shared" si="45"/>
        <v>0</v>
      </c>
      <c r="AX181" s="9">
        <f t="shared" si="45"/>
        <v>0</v>
      </c>
      <c r="AY181" s="9">
        <f t="shared" si="45"/>
        <v>1</v>
      </c>
      <c r="AZ181" s="9">
        <f t="shared" si="45"/>
        <v>0</v>
      </c>
      <c r="BA181" s="9">
        <f t="shared" si="45"/>
        <v>0</v>
      </c>
      <c r="BB181" s="9">
        <f t="shared" si="45"/>
        <v>0</v>
      </c>
      <c r="BC181" s="9">
        <f t="shared" si="45"/>
        <v>0</v>
      </c>
      <c r="BD181" s="9">
        <f t="shared" si="45"/>
        <v>0</v>
      </c>
      <c r="BE181" s="11">
        <f t="shared" si="37"/>
        <v>1</v>
      </c>
      <c r="BF181" s="11">
        <f t="shared" si="38"/>
        <v>0</v>
      </c>
      <c r="BG181" s="11">
        <f t="shared" si="39"/>
        <v>8</v>
      </c>
      <c r="BH181" s="11">
        <f t="shared" si="40"/>
        <v>89</v>
      </c>
      <c r="BI181" s="11">
        <f t="shared" si="41"/>
        <v>9</v>
      </c>
      <c r="BJ181" s="11">
        <f t="shared" si="42"/>
        <v>89</v>
      </c>
      <c r="BK181" s="39">
        <f t="shared" si="43"/>
        <v>0</v>
      </c>
      <c r="BL181" s="38"/>
    </row>
    <row r="182" spans="1:64" ht="25.5">
      <c r="A182" s="29"/>
      <c r="B182" s="9" t="s">
        <v>146</v>
      </c>
      <c r="E182" s="10" t="s">
        <v>147</v>
      </c>
      <c r="F182" s="10"/>
      <c r="G182" s="38"/>
      <c r="I182" s="29"/>
      <c r="BE182" s="11">
        <f t="shared" si="37"/>
        <v>0</v>
      </c>
      <c r="BF182" s="11">
        <f t="shared" si="38"/>
        <v>0</v>
      </c>
      <c r="BG182" s="11">
        <f t="shared" si="39"/>
        <v>0</v>
      </c>
      <c r="BH182" s="11">
        <f t="shared" si="40"/>
        <v>0</v>
      </c>
      <c r="BI182" s="11">
        <f t="shared" si="41"/>
        <v>0</v>
      </c>
      <c r="BJ182" s="11">
        <f t="shared" si="42"/>
        <v>0</v>
      </c>
      <c r="BK182" s="39">
        <f t="shared" si="43"/>
        <v>0</v>
      </c>
      <c r="BL182" s="38"/>
    </row>
    <row r="183" spans="1:64" ht="12.75">
      <c r="A183" s="29"/>
      <c r="C183" s="9" t="s">
        <v>31</v>
      </c>
      <c r="E183" s="10" t="s">
        <v>148</v>
      </c>
      <c r="F183" s="10"/>
      <c r="G183" s="38"/>
      <c r="I183" s="29"/>
      <c r="BE183" s="11">
        <f t="shared" si="37"/>
        <v>0</v>
      </c>
      <c r="BF183" s="11">
        <f t="shared" si="38"/>
        <v>0</v>
      </c>
      <c r="BG183" s="11">
        <f t="shared" si="39"/>
        <v>0</v>
      </c>
      <c r="BH183" s="11">
        <f t="shared" si="40"/>
        <v>0</v>
      </c>
      <c r="BI183" s="11">
        <f t="shared" si="41"/>
        <v>0</v>
      </c>
      <c r="BJ183" s="11">
        <f t="shared" si="42"/>
        <v>0</v>
      </c>
      <c r="BK183" s="39">
        <f t="shared" si="43"/>
        <v>0</v>
      </c>
      <c r="BL183" s="38"/>
    </row>
    <row r="184" spans="1:64" ht="12.75">
      <c r="A184" s="29"/>
      <c r="D184" s="9">
        <v>30</v>
      </c>
      <c r="E184" s="10" t="s">
        <v>149</v>
      </c>
      <c r="F184" s="10"/>
      <c r="G184" s="38" t="s">
        <v>34</v>
      </c>
      <c r="I184" s="29"/>
      <c r="AG184" s="9">
        <v>1</v>
      </c>
      <c r="BE184" s="11">
        <f t="shared" si="37"/>
        <v>1</v>
      </c>
      <c r="BF184" s="11">
        <f t="shared" si="38"/>
        <v>0</v>
      </c>
      <c r="BG184" s="11">
        <f t="shared" si="39"/>
        <v>0</v>
      </c>
      <c r="BH184" s="11">
        <f t="shared" si="40"/>
        <v>0</v>
      </c>
      <c r="BI184" s="11">
        <f t="shared" si="41"/>
        <v>1</v>
      </c>
      <c r="BJ184" s="11">
        <f t="shared" si="42"/>
        <v>0</v>
      </c>
      <c r="BK184" s="39">
        <f t="shared" si="43"/>
        <v>30</v>
      </c>
      <c r="BL184" s="38"/>
    </row>
    <row r="185" spans="1:64" ht="25.5">
      <c r="A185" s="29"/>
      <c r="D185" s="9">
        <v>31</v>
      </c>
      <c r="E185" s="10" t="s">
        <v>150</v>
      </c>
      <c r="F185" s="10"/>
      <c r="G185" s="38" t="s">
        <v>34</v>
      </c>
      <c r="I185" s="29"/>
      <c r="R185" s="9">
        <v>1</v>
      </c>
      <c r="U185" s="9">
        <v>1</v>
      </c>
      <c r="V185" s="9">
        <v>12</v>
      </c>
      <c r="Y185" s="9">
        <v>6</v>
      </c>
      <c r="Z185" s="9">
        <v>6</v>
      </c>
      <c r="AC185" s="9">
        <v>73</v>
      </c>
      <c r="AD185" s="9">
        <v>25</v>
      </c>
      <c r="AG185" s="9">
        <v>81</v>
      </c>
      <c r="AH185" s="9">
        <v>7</v>
      </c>
      <c r="AI185" s="9">
        <v>1</v>
      </c>
      <c r="AK185" s="9">
        <v>50</v>
      </c>
      <c r="AL185" s="9">
        <v>5</v>
      </c>
      <c r="AM185" s="9">
        <v>2</v>
      </c>
      <c r="AO185" s="9">
        <v>20</v>
      </c>
      <c r="AP185" s="9">
        <v>1</v>
      </c>
      <c r="AQ185" s="9">
        <v>1</v>
      </c>
      <c r="AS185" s="9">
        <v>24</v>
      </c>
      <c r="AU185" s="9">
        <v>1</v>
      </c>
      <c r="AW185" s="9">
        <v>22</v>
      </c>
      <c r="AY185" s="9">
        <v>1</v>
      </c>
      <c r="BE185" s="11">
        <f t="shared" si="37"/>
        <v>277</v>
      </c>
      <c r="BF185" s="11">
        <f t="shared" si="38"/>
        <v>57</v>
      </c>
      <c r="BG185" s="11">
        <f t="shared" si="39"/>
        <v>6</v>
      </c>
      <c r="BH185" s="11">
        <f t="shared" si="40"/>
        <v>0</v>
      </c>
      <c r="BI185" s="11">
        <f t="shared" si="41"/>
        <v>283</v>
      </c>
      <c r="BJ185" s="11">
        <f t="shared" si="42"/>
        <v>57</v>
      </c>
      <c r="BK185" s="39">
        <f t="shared" si="43"/>
        <v>31</v>
      </c>
      <c r="BL185" s="38"/>
    </row>
    <row r="186" spans="1:64" ht="25.5">
      <c r="A186" s="29"/>
      <c r="D186" s="9">
        <v>32</v>
      </c>
      <c r="E186" s="10" t="s">
        <v>150</v>
      </c>
      <c r="F186" s="10"/>
      <c r="G186" s="38" t="s">
        <v>43</v>
      </c>
      <c r="I186" s="29"/>
      <c r="V186" s="9">
        <v>2</v>
      </c>
      <c r="AH186" s="9">
        <v>1</v>
      </c>
      <c r="BE186" s="11">
        <f t="shared" si="37"/>
        <v>0</v>
      </c>
      <c r="BF186" s="11">
        <f t="shared" si="38"/>
        <v>3</v>
      </c>
      <c r="BG186" s="11">
        <f t="shared" si="39"/>
        <v>0</v>
      </c>
      <c r="BH186" s="11">
        <f t="shared" si="40"/>
        <v>0</v>
      </c>
      <c r="BI186" s="11">
        <f t="shared" si="41"/>
        <v>0</v>
      </c>
      <c r="BJ186" s="11">
        <f t="shared" si="42"/>
        <v>3</v>
      </c>
      <c r="BK186" s="39">
        <f t="shared" si="43"/>
        <v>32</v>
      </c>
      <c r="BL186" s="38"/>
    </row>
    <row r="187" spans="1:64" ht="25.5">
      <c r="A187" s="29"/>
      <c r="D187" s="9">
        <v>33</v>
      </c>
      <c r="E187" s="10" t="s">
        <v>150</v>
      </c>
      <c r="F187" s="10"/>
      <c r="G187" s="38" t="s">
        <v>44</v>
      </c>
      <c r="I187" s="29"/>
      <c r="V187" s="9">
        <v>2</v>
      </c>
      <c r="AD187" s="9">
        <v>2</v>
      </c>
      <c r="BF187" s="11">
        <f t="shared" si="38"/>
        <v>4</v>
      </c>
      <c r="BG187" s="11">
        <f t="shared" si="39"/>
        <v>0</v>
      </c>
      <c r="BH187" s="11">
        <f t="shared" si="40"/>
        <v>0</v>
      </c>
      <c r="BI187" s="11">
        <f t="shared" si="41"/>
        <v>0</v>
      </c>
      <c r="BJ187" s="11">
        <f t="shared" si="42"/>
        <v>4</v>
      </c>
      <c r="BK187" s="39">
        <f t="shared" si="43"/>
        <v>33</v>
      </c>
      <c r="BL187" s="38"/>
    </row>
    <row r="188" spans="1:64" ht="25.5">
      <c r="A188" s="29"/>
      <c r="D188" s="9">
        <v>34</v>
      </c>
      <c r="E188" s="10" t="s">
        <v>150</v>
      </c>
      <c r="F188" s="10"/>
      <c r="G188" s="38" t="s">
        <v>35</v>
      </c>
      <c r="I188" s="29"/>
      <c r="K188" s="9">
        <v>5</v>
      </c>
      <c r="M188" s="9">
        <v>8</v>
      </c>
      <c r="O188" s="9">
        <v>26</v>
      </c>
      <c r="R188" s="9">
        <v>29</v>
      </c>
      <c r="T188" s="9">
        <v>2</v>
      </c>
      <c r="V188" s="9">
        <v>71</v>
      </c>
      <c r="Z188" s="9">
        <v>19</v>
      </c>
      <c r="AC188" s="9">
        <v>5</v>
      </c>
      <c r="AD188" s="9">
        <v>21</v>
      </c>
      <c r="AG188" s="9">
        <v>4</v>
      </c>
      <c r="AH188" s="9">
        <v>10</v>
      </c>
      <c r="AK188" s="9">
        <v>1</v>
      </c>
      <c r="AL188" s="9">
        <v>1</v>
      </c>
      <c r="AX188" s="9">
        <v>1</v>
      </c>
      <c r="BE188" s="11">
        <v>10</v>
      </c>
      <c r="BF188" s="11">
        <f t="shared" si="38"/>
        <v>191</v>
      </c>
      <c r="BG188" s="11">
        <f t="shared" si="39"/>
        <v>0</v>
      </c>
      <c r="BH188" s="11">
        <f t="shared" si="40"/>
        <v>2</v>
      </c>
      <c r="BI188" s="11">
        <f t="shared" si="41"/>
        <v>10</v>
      </c>
      <c r="BJ188" s="11">
        <f t="shared" si="42"/>
        <v>193</v>
      </c>
      <c r="BK188" s="39">
        <f t="shared" si="43"/>
        <v>34</v>
      </c>
      <c r="BL188" s="38"/>
    </row>
    <row r="189" spans="1:64" ht="12.75">
      <c r="A189" s="29"/>
      <c r="D189" s="9">
        <v>35</v>
      </c>
      <c r="E189" s="10" t="s">
        <v>151</v>
      </c>
      <c r="F189" s="10"/>
      <c r="G189" s="38" t="s">
        <v>34</v>
      </c>
      <c r="I189" s="29"/>
      <c r="AC189" s="9">
        <v>1</v>
      </c>
      <c r="AK189" s="9">
        <v>1</v>
      </c>
      <c r="AS189" s="9">
        <v>1</v>
      </c>
      <c r="AW189" s="9">
        <v>1</v>
      </c>
      <c r="BE189" s="11">
        <v>4</v>
      </c>
      <c r="BF189" s="11">
        <f t="shared" si="38"/>
        <v>0</v>
      </c>
      <c r="BG189" s="11">
        <f t="shared" si="39"/>
        <v>0</v>
      </c>
      <c r="BH189" s="11">
        <f t="shared" si="40"/>
        <v>0</v>
      </c>
      <c r="BI189" s="11">
        <f t="shared" si="41"/>
        <v>4</v>
      </c>
      <c r="BJ189" s="11">
        <f t="shared" si="42"/>
        <v>0</v>
      </c>
      <c r="BK189" s="39">
        <f t="shared" si="43"/>
        <v>35</v>
      </c>
      <c r="BL189" s="38"/>
    </row>
    <row r="190" spans="1:64" ht="12.75">
      <c r="A190" s="29"/>
      <c r="D190" s="9">
        <v>36</v>
      </c>
      <c r="E190" s="10" t="s">
        <v>151</v>
      </c>
      <c r="F190" s="10"/>
      <c r="G190" s="38" t="s">
        <v>44</v>
      </c>
      <c r="I190" s="29"/>
      <c r="AD190" s="9">
        <v>1</v>
      </c>
      <c r="BE190" s="11">
        <f t="shared" si="37"/>
        <v>0</v>
      </c>
      <c r="BF190" s="11">
        <f t="shared" si="38"/>
        <v>1</v>
      </c>
      <c r="BG190" s="11">
        <f t="shared" si="39"/>
        <v>0</v>
      </c>
      <c r="BH190" s="11">
        <f t="shared" si="40"/>
        <v>0</v>
      </c>
      <c r="BI190" s="11">
        <f t="shared" si="41"/>
        <v>0</v>
      </c>
      <c r="BJ190" s="11">
        <f t="shared" si="42"/>
        <v>1</v>
      </c>
      <c r="BK190" s="39">
        <f t="shared" si="43"/>
        <v>36</v>
      </c>
      <c r="BL190" s="38"/>
    </row>
    <row r="191" spans="1:64" ht="12.75">
      <c r="A191" s="29"/>
      <c r="B191" s="9" t="s">
        <v>146</v>
      </c>
      <c r="D191" s="9">
        <v>1</v>
      </c>
      <c r="E191" s="10" t="s">
        <v>152</v>
      </c>
      <c r="F191" s="10"/>
      <c r="G191" s="38" t="s">
        <v>35</v>
      </c>
      <c r="I191" s="29"/>
      <c r="AC191" s="9">
        <v>1</v>
      </c>
      <c r="AK191" s="9">
        <v>1</v>
      </c>
      <c r="AO191" s="9">
        <v>1</v>
      </c>
      <c r="BE191" s="11">
        <f t="shared" si="37"/>
        <v>3</v>
      </c>
      <c r="BF191" s="11">
        <f t="shared" si="38"/>
        <v>0</v>
      </c>
      <c r="BG191" s="11">
        <f t="shared" si="39"/>
        <v>0</v>
      </c>
      <c r="BH191" s="11">
        <f t="shared" si="40"/>
        <v>0</v>
      </c>
      <c r="BI191" s="11">
        <f t="shared" si="41"/>
        <v>3</v>
      </c>
      <c r="BJ191" s="11">
        <f t="shared" si="42"/>
        <v>0</v>
      </c>
      <c r="BK191" s="39">
        <f t="shared" si="43"/>
        <v>1</v>
      </c>
      <c r="BL191" s="38">
        <v>330260</v>
      </c>
    </row>
    <row r="192" spans="1:64" ht="12.75">
      <c r="A192" s="29"/>
      <c r="D192" s="9">
        <v>2</v>
      </c>
      <c r="E192" s="10" t="s">
        <v>153</v>
      </c>
      <c r="F192" s="10"/>
      <c r="G192" s="38" t="s">
        <v>34</v>
      </c>
      <c r="I192" s="29"/>
      <c r="AC192" s="9">
        <v>2</v>
      </c>
      <c r="AD192" s="9">
        <v>1</v>
      </c>
      <c r="BE192" s="11">
        <f t="shared" si="37"/>
        <v>2</v>
      </c>
      <c r="BF192" s="11">
        <f t="shared" si="38"/>
        <v>1</v>
      </c>
      <c r="BG192" s="11">
        <f t="shared" si="39"/>
        <v>0</v>
      </c>
      <c r="BH192" s="11">
        <f t="shared" si="40"/>
        <v>0</v>
      </c>
      <c r="BI192" s="11">
        <f t="shared" si="41"/>
        <v>2</v>
      </c>
      <c r="BJ192" s="11">
        <f t="shared" si="42"/>
        <v>1</v>
      </c>
      <c r="BK192" s="39">
        <f t="shared" si="43"/>
        <v>2</v>
      </c>
      <c r="BL192" s="38"/>
    </row>
    <row r="193" spans="1:64" ht="12.75">
      <c r="A193" s="29"/>
      <c r="D193" s="9">
        <v>3</v>
      </c>
      <c r="E193" s="10" t="s">
        <v>154</v>
      </c>
      <c r="F193" s="10"/>
      <c r="G193" s="38" t="s">
        <v>34</v>
      </c>
      <c r="I193" s="29"/>
      <c r="AC193" s="9">
        <v>2</v>
      </c>
      <c r="AG193" s="9">
        <v>5</v>
      </c>
      <c r="AH193" s="9">
        <v>2</v>
      </c>
      <c r="AK193" s="9">
        <v>4</v>
      </c>
      <c r="AL193" s="9">
        <v>1</v>
      </c>
      <c r="AM193" s="9">
        <v>1</v>
      </c>
      <c r="AO193" s="9">
        <v>2</v>
      </c>
      <c r="AS193" s="9">
        <v>8</v>
      </c>
      <c r="AW193" s="9">
        <v>1</v>
      </c>
      <c r="BE193" s="11">
        <f t="shared" si="37"/>
        <v>22</v>
      </c>
      <c r="BF193" s="11">
        <f t="shared" si="38"/>
        <v>3</v>
      </c>
      <c r="BG193" s="11">
        <f t="shared" si="39"/>
        <v>1</v>
      </c>
      <c r="BH193" s="11">
        <f t="shared" si="40"/>
        <v>0</v>
      </c>
      <c r="BI193" s="11">
        <f t="shared" si="41"/>
        <v>23</v>
      </c>
      <c r="BJ193" s="11">
        <f t="shared" si="42"/>
        <v>3</v>
      </c>
      <c r="BK193" s="39">
        <f t="shared" si="43"/>
        <v>3</v>
      </c>
      <c r="BL193" s="38"/>
    </row>
    <row r="194" spans="1:64" ht="12.75">
      <c r="A194" s="29"/>
      <c r="D194" s="9">
        <v>4</v>
      </c>
      <c r="E194" s="10" t="s">
        <v>154</v>
      </c>
      <c r="F194" s="10"/>
      <c r="G194" s="38" t="s">
        <v>43</v>
      </c>
      <c r="I194" s="29"/>
      <c r="V194" s="9">
        <v>1</v>
      </c>
      <c r="AG194" s="9">
        <v>1</v>
      </c>
      <c r="BE194" s="11">
        <f t="shared" si="37"/>
        <v>1</v>
      </c>
      <c r="BF194" s="11">
        <f t="shared" si="38"/>
        <v>1</v>
      </c>
      <c r="BG194" s="11">
        <f t="shared" si="39"/>
        <v>0</v>
      </c>
      <c r="BH194" s="11">
        <f t="shared" si="40"/>
        <v>0</v>
      </c>
      <c r="BI194" s="11">
        <f t="shared" si="41"/>
        <v>1</v>
      </c>
      <c r="BJ194" s="11">
        <f t="shared" si="42"/>
        <v>1</v>
      </c>
      <c r="BK194" s="39">
        <f t="shared" si="43"/>
        <v>4</v>
      </c>
      <c r="BL194" s="38"/>
    </row>
    <row r="195" spans="1:64" ht="12.75">
      <c r="A195" s="29"/>
      <c r="D195" s="9">
        <v>5</v>
      </c>
      <c r="E195" s="10" t="s">
        <v>154</v>
      </c>
      <c r="F195" s="10"/>
      <c r="G195" s="38" t="s">
        <v>35</v>
      </c>
      <c r="I195" s="29"/>
      <c r="M195" s="9">
        <v>1</v>
      </c>
      <c r="R195" s="9">
        <v>2</v>
      </c>
      <c r="V195" s="9">
        <v>3</v>
      </c>
      <c r="Z195" s="9">
        <v>2</v>
      </c>
      <c r="AD195" s="9">
        <v>2</v>
      </c>
      <c r="AH195" s="9">
        <v>1</v>
      </c>
      <c r="BE195" s="11">
        <f t="shared" si="37"/>
        <v>0</v>
      </c>
      <c r="BF195" s="11">
        <f t="shared" si="38"/>
        <v>11</v>
      </c>
      <c r="BG195" s="11">
        <f t="shared" si="39"/>
        <v>0</v>
      </c>
      <c r="BH195" s="11">
        <f t="shared" si="40"/>
        <v>0</v>
      </c>
      <c r="BI195" s="11">
        <f t="shared" si="41"/>
        <v>0</v>
      </c>
      <c r="BJ195" s="11">
        <f t="shared" si="42"/>
        <v>11</v>
      </c>
      <c r="BK195" s="39">
        <f t="shared" si="43"/>
        <v>5</v>
      </c>
      <c r="BL195" s="38"/>
    </row>
    <row r="196" spans="1:64" ht="12.75">
      <c r="A196" s="29"/>
      <c r="E196" s="10" t="s">
        <v>155</v>
      </c>
      <c r="F196" s="10"/>
      <c r="G196" s="38" t="s">
        <v>34</v>
      </c>
      <c r="I196" s="29"/>
      <c r="R196" s="9">
        <v>1</v>
      </c>
      <c r="U196" s="9">
        <v>1</v>
      </c>
      <c r="V196" s="9">
        <v>12</v>
      </c>
      <c r="Y196" s="9">
        <v>6</v>
      </c>
      <c r="Z196" s="9">
        <v>6</v>
      </c>
      <c r="AC196" s="9">
        <v>78</v>
      </c>
      <c r="AD196" s="9">
        <v>26</v>
      </c>
      <c r="AG196" s="9">
        <v>87</v>
      </c>
      <c r="AH196" s="9">
        <v>9</v>
      </c>
      <c r="AI196" s="9">
        <v>1</v>
      </c>
      <c r="AK196" s="9">
        <v>55</v>
      </c>
      <c r="AL196" s="9">
        <v>6</v>
      </c>
      <c r="AM196" s="9">
        <v>3</v>
      </c>
      <c r="AO196" s="9">
        <v>22</v>
      </c>
      <c r="AP196" s="9">
        <v>1</v>
      </c>
      <c r="AQ196" s="9">
        <v>1</v>
      </c>
      <c r="AS196" s="9">
        <v>33</v>
      </c>
      <c r="AU196" s="9">
        <v>1</v>
      </c>
      <c r="AW196" s="9">
        <v>24</v>
      </c>
      <c r="AY196" s="9">
        <v>1</v>
      </c>
      <c r="BE196" s="11">
        <f t="shared" si="37"/>
        <v>306</v>
      </c>
      <c r="BF196" s="11">
        <f t="shared" si="38"/>
        <v>61</v>
      </c>
      <c r="BG196" s="11">
        <f t="shared" si="39"/>
        <v>7</v>
      </c>
      <c r="BH196" s="11">
        <f t="shared" si="40"/>
        <v>0</v>
      </c>
      <c r="BI196" s="11">
        <f t="shared" si="41"/>
        <v>313</v>
      </c>
      <c r="BJ196" s="11">
        <f t="shared" si="42"/>
        <v>61</v>
      </c>
      <c r="BK196" s="39">
        <f t="shared" si="43"/>
        <v>0</v>
      </c>
      <c r="BL196" s="38"/>
    </row>
    <row r="197" spans="1:64" ht="12.75">
      <c r="A197" s="29"/>
      <c r="E197" s="10" t="s">
        <v>155</v>
      </c>
      <c r="F197" s="10"/>
      <c r="G197" s="38" t="s">
        <v>43</v>
      </c>
      <c r="I197" s="29"/>
      <c r="V197" s="9">
        <v>3</v>
      </c>
      <c r="AG197" s="9">
        <v>1</v>
      </c>
      <c r="AH197" s="9">
        <v>1</v>
      </c>
      <c r="BE197" s="11">
        <f t="shared" si="37"/>
        <v>1</v>
      </c>
      <c r="BF197" s="11">
        <f t="shared" si="38"/>
        <v>4</v>
      </c>
      <c r="BG197" s="11">
        <f t="shared" si="39"/>
        <v>0</v>
      </c>
      <c r="BH197" s="11">
        <f t="shared" si="40"/>
        <v>0</v>
      </c>
      <c r="BI197" s="11">
        <f t="shared" si="41"/>
        <v>1</v>
      </c>
      <c r="BJ197" s="11">
        <f t="shared" si="42"/>
        <v>4</v>
      </c>
      <c r="BK197" s="39">
        <f t="shared" si="43"/>
        <v>0</v>
      </c>
      <c r="BL197" s="38"/>
    </row>
    <row r="198" spans="1:64" ht="12.75">
      <c r="A198" s="29"/>
      <c r="E198" s="10" t="s">
        <v>155</v>
      </c>
      <c r="F198" s="10"/>
      <c r="G198" s="38" t="s">
        <v>44</v>
      </c>
      <c r="I198" s="29"/>
      <c r="V198" s="9">
        <v>2</v>
      </c>
      <c r="AD198" s="9">
        <v>3</v>
      </c>
      <c r="BE198" s="11">
        <f t="shared" si="37"/>
        <v>0</v>
      </c>
      <c r="BF198" s="11">
        <f t="shared" si="38"/>
        <v>5</v>
      </c>
      <c r="BG198" s="11">
        <f t="shared" si="39"/>
        <v>0</v>
      </c>
      <c r="BH198" s="11">
        <f t="shared" si="40"/>
        <v>0</v>
      </c>
      <c r="BI198" s="11">
        <f t="shared" si="41"/>
        <v>0</v>
      </c>
      <c r="BJ198" s="11">
        <f t="shared" si="42"/>
        <v>5</v>
      </c>
      <c r="BK198" s="39">
        <f t="shared" si="43"/>
        <v>0</v>
      </c>
      <c r="BL198" s="38"/>
    </row>
    <row r="199" spans="1:64" ht="12.75">
      <c r="A199" s="29"/>
      <c r="E199" s="10" t="s">
        <v>155</v>
      </c>
      <c r="F199" s="10"/>
      <c r="G199" s="38" t="s">
        <v>35</v>
      </c>
      <c r="I199" s="29"/>
      <c r="K199" s="9">
        <v>5</v>
      </c>
      <c r="M199" s="9">
        <v>9</v>
      </c>
      <c r="O199" s="9">
        <v>26</v>
      </c>
      <c r="R199" s="9">
        <v>31</v>
      </c>
      <c r="T199" s="9">
        <v>2</v>
      </c>
      <c r="V199" s="9">
        <v>74</v>
      </c>
      <c r="Z199" s="9">
        <v>21</v>
      </c>
      <c r="AC199" s="9">
        <v>6</v>
      </c>
      <c r="AD199" s="9">
        <v>23</v>
      </c>
      <c r="AG199" s="9">
        <v>4</v>
      </c>
      <c r="AH199" s="9">
        <v>11</v>
      </c>
      <c r="AK199" s="9">
        <v>2</v>
      </c>
      <c r="AL199" s="9">
        <v>1</v>
      </c>
      <c r="AO199" s="9">
        <v>1</v>
      </c>
      <c r="AX199" s="9">
        <v>1</v>
      </c>
      <c r="BE199" s="11">
        <f t="shared" si="37"/>
        <v>13</v>
      </c>
      <c r="BF199" s="11">
        <f t="shared" si="38"/>
        <v>202</v>
      </c>
      <c r="BG199" s="11">
        <f t="shared" si="39"/>
        <v>0</v>
      </c>
      <c r="BH199" s="11">
        <f t="shared" si="40"/>
        <v>2</v>
      </c>
      <c r="BI199" s="11">
        <f t="shared" si="41"/>
        <v>13</v>
      </c>
      <c r="BJ199" s="11">
        <f t="shared" si="42"/>
        <v>204</v>
      </c>
      <c r="BK199" s="39">
        <f t="shared" si="43"/>
        <v>0</v>
      </c>
      <c r="BL199" s="38"/>
    </row>
    <row r="200" spans="1:64" ht="12.75">
      <c r="A200" s="29"/>
      <c r="E200" s="10" t="s">
        <v>156</v>
      </c>
      <c r="F200" s="10"/>
      <c r="G200" s="38"/>
      <c r="I200" s="29">
        <f>I196+I197+I198+I199</f>
        <v>0</v>
      </c>
      <c r="J200" s="9">
        <f aca="true" t="shared" si="46" ref="J200:BD200">J196+J197+J198+J199</f>
        <v>0</v>
      </c>
      <c r="K200" s="9">
        <f t="shared" si="46"/>
        <v>5</v>
      </c>
      <c r="L200" s="9">
        <f t="shared" si="46"/>
        <v>0</v>
      </c>
      <c r="M200" s="9">
        <f t="shared" si="46"/>
        <v>9</v>
      </c>
      <c r="N200" s="9">
        <f t="shared" si="46"/>
        <v>0</v>
      </c>
      <c r="O200" s="9">
        <f t="shared" si="46"/>
        <v>26</v>
      </c>
      <c r="P200" s="9">
        <f t="shared" si="46"/>
        <v>0</v>
      </c>
      <c r="Q200" s="9">
        <f t="shared" si="46"/>
        <v>0</v>
      </c>
      <c r="R200" s="9">
        <f t="shared" si="46"/>
        <v>32</v>
      </c>
      <c r="S200" s="9">
        <f t="shared" si="46"/>
        <v>0</v>
      </c>
      <c r="T200" s="9">
        <f t="shared" si="46"/>
        <v>2</v>
      </c>
      <c r="U200" s="9">
        <f t="shared" si="46"/>
        <v>1</v>
      </c>
      <c r="V200" s="9">
        <f t="shared" si="46"/>
        <v>91</v>
      </c>
      <c r="W200" s="9">
        <f t="shared" si="46"/>
        <v>0</v>
      </c>
      <c r="X200" s="9">
        <f t="shared" si="46"/>
        <v>0</v>
      </c>
      <c r="Y200" s="9">
        <f t="shared" si="46"/>
        <v>6</v>
      </c>
      <c r="Z200" s="9">
        <f t="shared" si="46"/>
        <v>27</v>
      </c>
      <c r="AA200" s="9">
        <f t="shared" si="46"/>
        <v>0</v>
      </c>
      <c r="AB200" s="9">
        <f t="shared" si="46"/>
        <v>0</v>
      </c>
      <c r="AC200" s="9">
        <f t="shared" si="46"/>
        <v>84</v>
      </c>
      <c r="AD200" s="9">
        <f t="shared" si="46"/>
        <v>52</v>
      </c>
      <c r="AE200" s="9">
        <f t="shared" si="46"/>
        <v>0</v>
      </c>
      <c r="AF200" s="9">
        <f t="shared" si="46"/>
        <v>0</v>
      </c>
      <c r="AG200" s="9">
        <f t="shared" si="46"/>
        <v>92</v>
      </c>
      <c r="AH200" s="9">
        <f t="shared" si="46"/>
        <v>21</v>
      </c>
      <c r="AI200" s="9">
        <f t="shared" si="46"/>
        <v>1</v>
      </c>
      <c r="AJ200" s="9">
        <f t="shared" si="46"/>
        <v>0</v>
      </c>
      <c r="AK200" s="9">
        <f t="shared" si="46"/>
        <v>57</v>
      </c>
      <c r="AL200" s="9">
        <f t="shared" si="46"/>
        <v>7</v>
      </c>
      <c r="AM200" s="9">
        <f t="shared" si="46"/>
        <v>3</v>
      </c>
      <c r="AN200" s="9">
        <f t="shared" si="46"/>
        <v>0</v>
      </c>
      <c r="AO200" s="9">
        <f t="shared" si="46"/>
        <v>23</v>
      </c>
      <c r="AP200" s="9">
        <f t="shared" si="46"/>
        <v>1</v>
      </c>
      <c r="AQ200" s="9">
        <f t="shared" si="46"/>
        <v>1</v>
      </c>
      <c r="AR200" s="9">
        <f t="shared" si="46"/>
        <v>0</v>
      </c>
      <c r="AS200" s="9">
        <f t="shared" si="46"/>
        <v>33</v>
      </c>
      <c r="AT200" s="9">
        <f t="shared" si="46"/>
        <v>0</v>
      </c>
      <c r="AU200" s="9">
        <f t="shared" si="46"/>
        <v>1</v>
      </c>
      <c r="AV200" s="9">
        <f t="shared" si="46"/>
        <v>0</v>
      </c>
      <c r="AW200" s="9">
        <f t="shared" si="46"/>
        <v>24</v>
      </c>
      <c r="AX200" s="9">
        <f t="shared" si="46"/>
        <v>1</v>
      </c>
      <c r="AY200" s="9">
        <f t="shared" si="46"/>
        <v>1</v>
      </c>
      <c r="AZ200" s="9">
        <f t="shared" si="46"/>
        <v>0</v>
      </c>
      <c r="BA200" s="9">
        <f t="shared" si="46"/>
        <v>0</v>
      </c>
      <c r="BB200" s="9">
        <f t="shared" si="46"/>
        <v>0</v>
      </c>
      <c r="BC200" s="9">
        <f t="shared" si="46"/>
        <v>0</v>
      </c>
      <c r="BD200" s="9">
        <f t="shared" si="46"/>
        <v>0</v>
      </c>
      <c r="BE200" s="11">
        <f t="shared" si="37"/>
        <v>320</v>
      </c>
      <c r="BF200" s="11">
        <f t="shared" si="38"/>
        <v>272</v>
      </c>
      <c r="BG200" s="11">
        <f t="shared" si="39"/>
        <v>7</v>
      </c>
      <c r="BH200" s="11">
        <f t="shared" si="40"/>
        <v>2</v>
      </c>
      <c r="BI200" s="11">
        <f t="shared" si="41"/>
        <v>327</v>
      </c>
      <c r="BJ200" s="11">
        <f t="shared" si="42"/>
        <v>274</v>
      </c>
      <c r="BK200" s="39">
        <f t="shared" si="43"/>
        <v>0</v>
      </c>
      <c r="BL200" s="38"/>
    </row>
    <row r="201" spans="1:64" ht="38.25">
      <c r="A201" s="29"/>
      <c r="B201" s="9" t="s">
        <v>91</v>
      </c>
      <c r="E201" s="10" t="s">
        <v>478</v>
      </c>
      <c r="F201" s="10"/>
      <c r="G201" s="38"/>
      <c r="I201" s="29"/>
      <c r="BE201" s="11">
        <f t="shared" si="37"/>
        <v>0</v>
      </c>
      <c r="BF201" s="11">
        <f t="shared" si="38"/>
        <v>0</v>
      </c>
      <c r="BG201" s="11">
        <f t="shared" si="39"/>
        <v>0</v>
      </c>
      <c r="BH201" s="11">
        <f t="shared" si="40"/>
        <v>0</v>
      </c>
      <c r="BI201" s="11">
        <f t="shared" si="41"/>
        <v>0</v>
      </c>
      <c r="BJ201" s="11">
        <f t="shared" si="42"/>
        <v>0</v>
      </c>
      <c r="BK201" s="39">
        <f t="shared" si="43"/>
        <v>0</v>
      </c>
      <c r="BL201" s="38"/>
    </row>
    <row r="202" spans="1:64" ht="25.5">
      <c r="A202" s="29"/>
      <c r="C202" s="9" t="s">
        <v>63</v>
      </c>
      <c r="E202" s="10" t="s">
        <v>157</v>
      </c>
      <c r="F202" s="10"/>
      <c r="G202" s="38"/>
      <c r="I202" s="29"/>
      <c r="BE202" s="11">
        <f t="shared" si="37"/>
        <v>0</v>
      </c>
      <c r="BF202" s="11">
        <f t="shared" si="38"/>
        <v>0</v>
      </c>
      <c r="BG202" s="11">
        <f t="shared" si="39"/>
        <v>0</v>
      </c>
      <c r="BH202" s="11">
        <f t="shared" si="40"/>
        <v>0</v>
      </c>
      <c r="BI202" s="11">
        <f t="shared" si="41"/>
        <v>0</v>
      </c>
      <c r="BJ202" s="11">
        <f t="shared" si="42"/>
        <v>0</v>
      </c>
      <c r="BK202" s="39">
        <f t="shared" si="43"/>
        <v>0</v>
      </c>
      <c r="BL202" s="38"/>
    </row>
    <row r="203" spans="1:64" ht="12.75">
      <c r="A203" s="29"/>
      <c r="D203" s="9">
        <v>6</v>
      </c>
      <c r="E203" s="10" t="s">
        <v>158</v>
      </c>
      <c r="F203" s="10"/>
      <c r="G203" s="38" t="s">
        <v>35</v>
      </c>
      <c r="I203" s="29"/>
      <c r="AC203" s="9">
        <v>1</v>
      </c>
      <c r="BE203" s="11">
        <f t="shared" si="37"/>
        <v>1</v>
      </c>
      <c r="BF203" s="11">
        <f t="shared" si="38"/>
        <v>0</v>
      </c>
      <c r="BG203" s="11">
        <f t="shared" si="39"/>
        <v>0</v>
      </c>
      <c r="BH203" s="11">
        <f t="shared" si="40"/>
        <v>0</v>
      </c>
      <c r="BI203" s="11">
        <f t="shared" si="41"/>
        <v>1</v>
      </c>
      <c r="BJ203" s="11">
        <f t="shared" si="42"/>
        <v>0</v>
      </c>
      <c r="BK203" s="39">
        <f t="shared" si="43"/>
        <v>6</v>
      </c>
      <c r="BL203" s="38"/>
    </row>
    <row r="204" spans="1:64" ht="12.75">
      <c r="A204" s="29"/>
      <c r="C204" s="9" t="s">
        <v>36</v>
      </c>
      <c r="E204" s="10" t="s">
        <v>159</v>
      </c>
      <c r="F204" s="10"/>
      <c r="G204" s="38"/>
      <c r="I204" s="29"/>
      <c r="BE204" s="11">
        <f t="shared" si="37"/>
        <v>0</v>
      </c>
      <c r="BF204" s="11">
        <f t="shared" si="38"/>
        <v>0</v>
      </c>
      <c r="BG204" s="11">
        <f t="shared" si="39"/>
        <v>0</v>
      </c>
      <c r="BH204" s="11">
        <f t="shared" si="40"/>
        <v>0</v>
      </c>
      <c r="BI204" s="11">
        <f t="shared" si="41"/>
        <v>0</v>
      </c>
      <c r="BJ204" s="11">
        <f t="shared" si="42"/>
        <v>0</v>
      </c>
      <c r="BK204" s="39">
        <f t="shared" si="43"/>
        <v>0</v>
      </c>
      <c r="BL204" s="38"/>
    </row>
    <row r="205" spans="1:64" ht="12.75">
      <c r="A205" s="29"/>
      <c r="D205" s="9">
        <v>7</v>
      </c>
      <c r="E205" s="10" t="s">
        <v>160</v>
      </c>
      <c r="F205" s="10"/>
      <c r="G205" s="38" t="s">
        <v>34</v>
      </c>
      <c r="I205" s="29"/>
      <c r="AK205" s="9">
        <v>1</v>
      </c>
      <c r="BE205" s="11">
        <f t="shared" si="37"/>
        <v>1</v>
      </c>
      <c r="BF205" s="11">
        <f t="shared" si="38"/>
        <v>0</v>
      </c>
      <c r="BG205" s="11">
        <f t="shared" si="39"/>
        <v>0</v>
      </c>
      <c r="BH205" s="11">
        <f t="shared" si="40"/>
        <v>0</v>
      </c>
      <c r="BI205" s="11">
        <f t="shared" si="41"/>
        <v>1</v>
      </c>
      <c r="BJ205" s="11">
        <f t="shared" si="42"/>
        <v>0</v>
      </c>
      <c r="BK205" s="39">
        <f t="shared" si="43"/>
        <v>7</v>
      </c>
      <c r="BL205" s="38"/>
    </row>
    <row r="206" spans="1:64" ht="12.75">
      <c r="A206" s="29"/>
      <c r="D206" s="9">
        <v>8</v>
      </c>
      <c r="E206" s="10" t="s">
        <v>160</v>
      </c>
      <c r="F206" s="10"/>
      <c r="G206" s="38" t="s">
        <v>35</v>
      </c>
      <c r="I206" s="29"/>
      <c r="AF206" s="9">
        <v>1</v>
      </c>
      <c r="BE206" s="11">
        <f aca="true" t="shared" si="47" ref="BE206:BE268">BA206+AW206+AS206+AO206+AK206+AG206+AC206+Y206+U206+Q206</f>
        <v>0</v>
      </c>
      <c r="BF206" s="11">
        <f aca="true" t="shared" si="48" ref="BF206:BF268">BB206+AX206+AT206+AP206+AL206+AH206+AD206+Z206+V206+R206+O206+M206+K206+I206</f>
        <v>0</v>
      </c>
      <c r="BG206" s="11">
        <f aca="true" t="shared" si="49" ref="BG206:BG268">BC206+AY206+AU206+AQ206+AM206+AI206+AE206+AA206+W206+S206</f>
        <v>0</v>
      </c>
      <c r="BH206" s="11">
        <f aca="true" t="shared" si="50" ref="BH206:BH268">BD206+AZ206+AV206+AR206+AN206+AJ206+AF206+AB206+X206+T206+P206+N206+L206+J206</f>
        <v>1</v>
      </c>
      <c r="BI206" s="11">
        <f aca="true" t="shared" si="51" ref="BI206:BI268">BE206+BG206</f>
        <v>0</v>
      </c>
      <c r="BJ206" s="11">
        <f aca="true" t="shared" si="52" ref="BJ206:BJ268">BF206+BH206</f>
        <v>1</v>
      </c>
      <c r="BK206" s="39">
        <f aca="true" t="shared" si="53" ref="BK206:BK268">D206</f>
        <v>8</v>
      </c>
      <c r="BL206" s="38"/>
    </row>
    <row r="207" spans="1:64" ht="12.75">
      <c r="A207" s="29"/>
      <c r="E207" s="10" t="s">
        <v>161</v>
      </c>
      <c r="F207" s="10"/>
      <c r="G207" s="38" t="s">
        <v>34</v>
      </c>
      <c r="I207" s="29"/>
      <c r="AK207" s="9">
        <v>1</v>
      </c>
      <c r="BE207" s="11">
        <f t="shared" si="47"/>
        <v>1</v>
      </c>
      <c r="BF207" s="11">
        <f t="shared" si="48"/>
        <v>0</v>
      </c>
      <c r="BG207" s="11">
        <f t="shared" si="49"/>
        <v>0</v>
      </c>
      <c r="BH207" s="11">
        <f t="shared" si="50"/>
        <v>0</v>
      </c>
      <c r="BI207" s="11">
        <f t="shared" si="51"/>
        <v>1</v>
      </c>
      <c r="BJ207" s="11">
        <f t="shared" si="52"/>
        <v>0</v>
      </c>
      <c r="BK207" s="39">
        <f t="shared" si="53"/>
        <v>0</v>
      </c>
      <c r="BL207" s="38"/>
    </row>
    <row r="208" spans="1:64" ht="12.75">
      <c r="A208" s="29"/>
      <c r="E208" s="10" t="s">
        <v>161</v>
      </c>
      <c r="F208" s="10"/>
      <c r="G208" s="38" t="s">
        <v>43</v>
      </c>
      <c r="I208" s="29"/>
      <c r="BE208" s="11">
        <f t="shared" si="47"/>
        <v>0</v>
      </c>
      <c r="BF208" s="11">
        <f t="shared" si="48"/>
        <v>0</v>
      </c>
      <c r="BG208" s="11">
        <f t="shared" si="49"/>
        <v>0</v>
      </c>
      <c r="BH208" s="11">
        <f t="shared" si="50"/>
        <v>0</v>
      </c>
      <c r="BI208" s="11">
        <f t="shared" si="51"/>
        <v>0</v>
      </c>
      <c r="BJ208" s="11">
        <f t="shared" si="52"/>
        <v>0</v>
      </c>
      <c r="BK208" s="39">
        <f t="shared" si="53"/>
        <v>0</v>
      </c>
      <c r="BL208" s="38"/>
    </row>
    <row r="209" spans="1:64" ht="12.75">
      <c r="A209" s="29"/>
      <c r="E209" s="10" t="s">
        <v>161</v>
      </c>
      <c r="F209" s="10"/>
      <c r="G209" s="38" t="s">
        <v>44</v>
      </c>
      <c r="I209" s="29"/>
      <c r="BE209" s="11">
        <f t="shared" si="47"/>
        <v>0</v>
      </c>
      <c r="BF209" s="11">
        <f t="shared" si="48"/>
        <v>0</v>
      </c>
      <c r="BG209" s="11">
        <f t="shared" si="49"/>
        <v>0</v>
      </c>
      <c r="BH209" s="11">
        <f t="shared" si="50"/>
        <v>0</v>
      </c>
      <c r="BI209" s="11">
        <f t="shared" si="51"/>
        <v>0</v>
      </c>
      <c r="BJ209" s="11">
        <f t="shared" si="52"/>
        <v>0</v>
      </c>
      <c r="BK209" s="39">
        <f t="shared" si="53"/>
        <v>0</v>
      </c>
      <c r="BL209" s="38"/>
    </row>
    <row r="210" spans="1:64" ht="12.75">
      <c r="A210" s="29"/>
      <c r="E210" s="10" t="s">
        <v>161</v>
      </c>
      <c r="F210" s="10"/>
      <c r="G210" s="38" t="s">
        <v>35</v>
      </c>
      <c r="I210" s="29"/>
      <c r="AC210" s="9">
        <v>1</v>
      </c>
      <c r="AF210" s="9">
        <v>1</v>
      </c>
      <c r="BE210" s="11">
        <f t="shared" si="47"/>
        <v>1</v>
      </c>
      <c r="BF210" s="11">
        <f t="shared" si="48"/>
        <v>0</v>
      </c>
      <c r="BG210" s="11">
        <f t="shared" si="49"/>
        <v>0</v>
      </c>
      <c r="BH210" s="11">
        <f t="shared" si="50"/>
        <v>1</v>
      </c>
      <c r="BI210" s="11">
        <f t="shared" si="51"/>
        <v>1</v>
      </c>
      <c r="BJ210" s="11">
        <f t="shared" si="52"/>
        <v>1</v>
      </c>
      <c r="BK210" s="39">
        <f t="shared" si="53"/>
        <v>0</v>
      </c>
      <c r="BL210" s="38"/>
    </row>
    <row r="211" spans="1:64" ht="12.75">
      <c r="A211" s="29"/>
      <c r="E211" s="10" t="s">
        <v>162</v>
      </c>
      <c r="F211" s="10"/>
      <c r="G211" s="38"/>
      <c r="I211" s="29">
        <f>I207+I208+I209+I210</f>
        <v>0</v>
      </c>
      <c r="J211" s="9">
        <f aca="true" t="shared" si="54" ref="J211:BD211">J207+J208+J209+J210</f>
        <v>0</v>
      </c>
      <c r="K211" s="9">
        <f t="shared" si="54"/>
        <v>0</v>
      </c>
      <c r="L211" s="9">
        <f t="shared" si="54"/>
        <v>0</v>
      </c>
      <c r="M211" s="9">
        <f t="shared" si="54"/>
        <v>0</v>
      </c>
      <c r="N211" s="9">
        <f t="shared" si="54"/>
        <v>0</v>
      </c>
      <c r="O211" s="9">
        <f t="shared" si="54"/>
        <v>0</v>
      </c>
      <c r="P211" s="9">
        <f t="shared" si="54"/>
        <v>0</v>
      </c>
      <c r="Q211" s="9">
        <f t="shared" si="54"/>
        <v>0</v>
      </c>
      <c r="R211" s="9">
        <f t="shared" si="54"/>
        <v>0</v>
      </c>
      <c r="S211" s="9">
        <f t="shared" si="54"/>
        <v>0</v>
      </c>
      <c r="T211" s="9">
        <f t="shared" si="54"/>
        <v>0</v>
      </c>
      <c r="U211" s="9">
        <f t="shared" si="54"/>
        <v>0</v>
      </c>
      <c r="V211" s="9">
        <f t="shared" si="54"/>
        <v>0</v>
      </c>
      <c r="W211" s="9">
        <f t="shared" si="54"/>
        <v>0</v>
      </c>
      <c r="X211" s="9">
        <f t="shared" si="54"/>
        <v>0</v>
      </c>
      <c r="Y211" s="9">
        <f t="shared" si="54"/>
        <v>0</v>
      </c>
      <c r="Z211" s="9">
        <f t="shared" si="54"/>
        <v>0</v>
      </c>
      <c r="AA211" s="9">
        <f t="shared" si="54"/>
        <v>0</v>
      </c>
      <c r="AB211" s="9">
        <f t="shared" si="54"/>
        <v>0</v>
      </c>
      <c r="AC211" s="9">
        <f t="shared" si="54"/>
        <v>1</v>
      </c>
      <c r="AD211" s="9">
        <f t="shared" si="54"/>
        <v>0</v>
      </c>
      <c r="AE211" s="9">
        <f t="shared" si="54"/>
        <v>0</v>
      </c>
      <c r="AF211" s="9">
        <f t="shared" si="54"/>
        <v>1</v>
      </c>
      <c r="AG211" s="9">
        <f t="shared" si="54"/>
        <v>0</v>
      </c>
      <c r="AH211" s="9">
        <f t="shared" si="54"/>
        <v>0</v>
      </c>
      <c r="AI211" s="9">
        <f t="shared" si="54"/>
        <v>0</v>
      </c>
      <c r="AJ211" s="9">
        <f t="shared" si="54"/>
        <v>0</v>
      </c>
      <c r="AK211" s="9">
        <f t="shared" si="54"/>
        <v>1</v>
      </c>
      <c r="AL211" s="9">
        <f t="shared" si="54"/>
        <v>0</v>
      </c>
      <c r="AM211" s="9">
        <f t="shared" si="54"/>
        <v>0</v>
      </c>
      <c r="AN211" s="9">
        <f t="shared" si="54"/>
        <v>0</v>
      </c>
      <c r="AO211" s="9">
        <f t="shared" si="54"/>
        <v>0</v>
      </c>
      <c r="AP211" s="9">
        <f t="shared" si="54"/>
        <v>0</v>
      </c>
      <c r="AQ211" s="9">
        <f t="shared" si="54"/>
        <v>0</v>
      </c>
      <c r="AR211" s="9">
        <f t="shared" si="54"/>
        <v>0</v>
      </c>
      <c r="AS211" s="9">
        <f t="shared" si="54"/>
        <v>0</v>
      </c>
      <c r="AT211" s="9">
        <f t="shared" si="54"/>
        <v>0</v>
      </c>
      <c r="AU211" s="9">
        <f t="shared" si="54"/>
        <v>0</v>
      </c>
      <c r="AV211" s="9">
        <f t="shared" si="54"/>
        <v>0</v>
      </c>
      <c r="AW211" s="9">
        <f t="shared" si="54"/>
        <v>0</v>
      </c>
      <c r="AX211" s="9">
        <f t="shared" si="54"/>
        <v>0</v>
      </c>
      <c r="AY211" s="9">
        <f t="shared" si="54"/>
        <v>0</v>
      </c>
      <c r="AZ211" s="9">
        <f t="shared" si="54"/>
        <v>0</v>
      </c>
      <c r="BA211" s="9">
        <f t="shared" si="54"/>
        <v>0</v>
      </c>
      <c r="BB211" s="9">
        <f t="shared" si="54"/>
        <v>0</v>
      </c>
      <c r="BC211" s="9">
        <f t="shared" si="54"/>
        <v>0</v>
      </c>
      <c r="BD211" s="9">
        <f t="shared" si="54"/>
        <v>0</v>
      </c>
      <c r="BE211" s="11">
        <f t="shared" si="47"/>
        <v>2</v>
      </c>
      <c r="BF211" s="11">
        <f t="shared" si="48"/>
        <v>0</v>
      </c>
      <c r="BG211" s="11">
        <f t="shared" si="49"/>
        <v>0</v>
      </c>
      <c r="BH211" s="11">
        <f t="shared" si="50"/>
        <v>1</v>
      </c>
      <c r="BI211" s="11">
        <f t="shared" si="51"/>
        <v>2</v>
      </c>
      <c r="BJ211" s="11">
        <f t="shared" si="52"/>
        <v>1</v>
      </c>
      <c r="BK211" s="39">
        <f t="shared" si="53"/>
        <v>0</v>
      </c>
      <c r="BL211" s="38"/>
    </row>
    <row r="212" spans="1:64" ht="12.75">
      <c r="A212" s="29"/>
      <c r="B212" s="9" t="s">
        <v>163</v>
      </c>
      <c r="E212" s="10" t="s">
        <v>164</v>
      </c>
      <c r="F212" s="10"/>
      <c r="G212" s="38"/>
      <c r="I212" s="29"/>
      <c r="BE212" s="11">
        <f t="shared" si="47"/>
        <v>0</v>
      </c>
      <c r="BF212" s="11">
        <f t="shared" si="48"/>
        <v>0</v>
      </c>
      <c r="BG212" s="11">
        <f t="shared" si="49"/>
        <v>0</v>
      </c>
      <c r="BH212" s="11">
        <f t="shared" si="50"/>
        <v>0</v>
      </c>
      <c r="BI212" s="11">
        <f t="shared" si="51"/>
        <v>0</v>
      </c>
      <c r="BJ212" s="11">
        <f t="shared" si="52"/>
        <v>0</v>
      </c>
      <c r="BK212" s="39">
        <f t="shared" si="53"/>
        <v>0</v>
      </c>
      <c r="BL212" s="38"/>
    </row>
    <row r="213" spans="1:64" ht="12.75">
      <c r="A213" s="29"/>
      <c r="C213" s="9" t="s">
        <v>31</v>
      </c>
      <c r="E213" s="10" t="s">
        <v>165</v>
      </c>
      <c r="F213" s="10"/>
      <c r="G213" s="38"/>
      <c r="I213" s="29"/>
      <c r="BE213" s="11">
        <f t="shared" si="47"/>
        <v>0</v>
      </c>
      <c r="BF213" s="11">
        <f t="shared" si="48"/>
        <v>0</v>
      </c>
      <c r="BG213" s="11">
        <f t="shared" si="49"/>
        <v>0</v>
      </c>
      <c r="BH213" s="11">
        <f t="shared" si="50"/>
        <v>0</v>
      </c>
      <c r="BI213" s="11">
        <f t="shared" si="51"/>
        <v>0</v>
      </c>
      <c r="BJ213" s="11">
        <f t="shared" si="52"/>
        <v>0</v>
      </c>
      <c r="BK213" s="39">
        <f t="shared" si="53"/>
        <v>0</v>
      </c>
      <c r="BL213" s="38"/>
    </row>
    <row r="214" spans="1:64" ht="12.75">
      <c r="A214" s="29"/>
      <c r="D214" s="9">
        <v>9</v>
      </c>
      <c r="E214" s="10" t="s">
        <v>166</v>
      </c>
      <c r="F214" s="10"/>
      <c r="G214" s="38" t="s">
        <v>34</v>
      </c>
      <c r="I214" s="29"/>
      <c r="AD214" s="9">
        <v>1</v>
      </c>
      <c r="AG214" s="9">
        <v>2</v>
      </c>
      <c r="AW214" s="9">
        <v>1</v>
      </c>
      <c r="BE214" s="11">
        <f t="shared" si="47"/>
        <v>3</v>
      </c>
      <c r="BF214" s="11">
        <f t="shared" si="48"/>
        <v>1</v>
      </c>
      <c r="BG214" s="11">
        <f t="shared" si="49"/>
        <v>0</v>
      </c>
      <c r="BH214" s="11">
        <f t="shared" si="50"/>
        <v>0</v>
      </c>
      <c r="BI214" s="11">
        <f t="shared" si="51"/>
        <v>3</v>
      </c>
      <c r="BJ214" s="11">
        <f t="shared" si="52"/>
        <v>1</v>
      </c>
      <c r="BK214" s="39">
        <f t="shared" si="53"/>
        <v>9</v>
      </c>
      <c r="BL214" s="38"/>
    </row>
    <row r="215" spans="1:64" ht="12.75">
      <c r="A215" s="29"/>
      <c r="D215" s="9">
        <v>10</v>
      </c>
      <c r="E215" s="10" t="s">
        <v>166</v>
      </c>
      <c r="F215" s="10"/>
      <c r="G215" s="38" t="s">
        <v>35</v>
      </c>
      <c r="I215" s="29"/>
      <c r="V215" s="9">
        <v>1</v>
      </c>
      <c r="AC215" s="9">
        <v>1</v>
      </c>
      <c r="BE215" s="11">
        <f t="shared" si="47"/>
        <v>1</v>
      </c>
      <c r="BF215" s="11">
        <f t="shared" si="48"/>
        <v>1</v>
      </c>
      <c r="BG215" s="11">
        <f t="shared" si="49"/>
        <v>0</v>
      </c>
      <c r="BH215" s="11">
        <f t="shared" si="50"/>
        <v>0</v>
      </c>
      <c r="BI215" s="11">
        <f t="shared" si="51"/>
        <v>1</v>
      </c>
      <c r="BJ215" s="11">
        <f t="shared" si="52"/>
        <v>1</v>
      </c>
      <c r="BK215" s="39">
        <f t="shared" si="53"/>
        <v>10</v>
      </c>
      <c r="BL215" s="38"/>
    </row>
    <row r="216" spans="1:64" ht="12.75">
      <c r="A216" s="29"/>
      <c r="D216" s="9">
        <v>11</v>
      </c>
      <c r="E216" s="10" t="s">
        <v>167</v>
      </c>
      <c r="F216" s="10"/>
      <c r="G216" s="38" t="s">
        <v>34</v>
      </c>
      <c r="I216" s="29"/>
      <c r="AC216" s="9">
        <v>1</v>
      </c>
      <c r="BE216" s="11">
        <f t="shared" si="47"/>
        <v>1</v>
      </c>
      <c r="BF216" s="11">
        <f t="shared" si="48"/>
        <v>0</v>
      </c>
      <c r="BG216" s="11">
        <f t="shared" si="49"/>
        <v>0</v>
      </c>
      <c r="BH216" s="11">
        <f t="shared" si="50"/>
        <v>0</v>
      </c>
      <c r="BI216" s="11">
        <f t="shared" si="51"/>
        <v>1</v>
      </c>
      <c r="BJ216" s="11">
        <f t="shared" si="52"/>
        <v>0</v>
      </c>
      <c r="BK216" s="39">
        <f t="shared" si="53"/>
        <v>11</v>
      </c>
      <c r="BL216" s="38"/>
    </row>
    <row r="217" spans="1:64" ht="25.5">
      <c r="A217" s="29"/>
      <c r="C217" s="9" t="s">
        <v>63</v>
      </c>
      <c r="E217" s="10" t="s">
        <v>168</v>
      </c>
      <c r="F217" s="10"/>
      <c r="G217" s="38"/>
      <c r="I217" s="29"/>
      <c r="BE217" s="11">
        <f t="shared" si="47"/>
        <v>0</v>
      </c>
      <c r="BF217" s="11">
        <f t="shared" si="48"/>
        <v>0</v>
      </c>
      <c r="BG217" s="11">
        <f t="shared" si="49"/>
        <v>0</v>
      </c>
      <c r="BH217" s="11">
        <f t="shared" si="50"/>
        <v>0</v>
      </c>
      <c r="BI217" s="11">
        <f t="shared" si="51"/>
        <v>0</v>
      </c>
      <c r="BJ217" s="11">
        <f t="shared" si="52"/>
        <v>0</v>
      </c>
      <c r="BK217" s="39">
        <f t="shared" si="53"/>
        <v>0</v>
      </c>
      <c r="BL217" s="38"/>
    </row>
    <row r="218" spans="1:64" ht="12.75">
      <c r="A218" s="29"/>
      <c r="D218" s="9">
        <v>12</v>
      </c>
      <c r="E218" s="10" t="s">
        <v>169</v>
      </c>
      <c r="F218" s="10"/>
      <c r="G218" s="38" t="s">
        <v>34</v>
      </c>
      <c r="I218" s="29"/>
      <c r="O218" s="9">
        <v>1</v>
      </c>
      <c r="AG218" s="9">
        <v>2</v>
      </c>
      <c r="AK218" s="9">
        <v>4</v>
      </c>
      <c r="AL218" s="9">
        <v>1</v>
      </c>
      <c r="AO218" s="9">
        <v>1</v>
      </c>
      <c r="AS218" s="9">
        <v>2</v>
      </c>
      <c r="AT218" s="9">
        <v>1</v>
      </c>
      <c r="AW218" s="9">
        <v>2</v>
      </c>
      <c r="BE218" s="11">
        <f t="shared" si="47"/>
        <v>11</v>
      </c>
      <c r="BF218" s="11">
        <f t="shared" si="48"/>
        <v>3</v>
      </c>
      <c r="BG218" s="11">
        <f t="shared" si="49"/>
        <v>0</v>
      </c>
      <c r="BH218" s="11">
        <f t="shared" si="50"/>
        <v>0</v>
      </c>
      <c r="BI218" s="11">
        <f t="shared" si="51"/>
        <v>11</v>
      </c>
      <c r="BJ218" s="11">
        <f t="shared" si="52"/>
        <v>3</v>
      </c>
      <c r="BK218" s="39">
        <f t="shared" si="53"/>
        <v>12</v>
      </c>
      <c r="BL218" s="38"/>
    </row>
    <row r="219" spans="1:64" ht="12.75">
      <c r="A219" s="29"/>
      <c r="D219" s="9">
        <v>13</v>
      </c>
      <c r="E219" s="10" t="s">
        <v>169</v>
      </c>
      <c r="F219" s="10"/>
      <c r="G219" s="38" t="s">
        <v>35</v>
      </c>
      <c r="I219" s="29"/>
      <c r="V219" s="9">
        <v>2</v>
      </c>
      <c r="AH219" s="9">
        <v>1</v>
      </c>
      <c r="BE219" s="11">
        <f t="shared" si="47"/>
        <v>0</v>
      </c>
      <c r="BF219" s="11">
        <f t="shared" si="48"/>
        <v>3</v>
      </c>
      <c r="BG219" s="11">
        <f t="shared" si="49"/>
        <v>0</v>
      </c>
      <c r="BH219" s="11">
        <f t="shared" si="50"/>
        <v>0</v>
      </c>
      <c r="BI219" s="11">
        <f t="shared" si="51"/>
        <v>0</v>
      </c>
      <c r="BJ219" s="11">
        <f t="shared" si="52"/>
        <v>3</v>
      </c>
      <c r="BK219" s="39">
        <f t="shared" si="53"/>
        <v>13</v>
      </c>
      <c r="BL219" s="38"/>
    </row>
    <row r="220" spans="1:64" ht="12.75">
      <c r="A220" s="29"/>
      <c r="D220" s="9">
        <v>14</v>
      </c>
      <c r="E220" s="10" t="s">
        <v>170</v>
      </c>
      <c r="F220" s="10"/>
      <c r="G220" s="38" t="s">
        <v>35</v>
      </c>
      <c r="I220" s="29"/>
      <c r="AC220" s="9">
        <v>1</v>
      </c>
      <c r="AD220" s="9">
        <v>1</v>
      </c>
      <c r="AG220" s="9">
        <v>1</v>
      </c>
      <c r="AS220" s="9">
        <v>1</v>
      </c>
      <c r="BE220" s="11">
        <f t="shared" si="47"/>
        <v>3</v>
      </c>
      <c r="BF220" s="11">
        <f t="shared" si="48"/>
        <v>1</v>
      </c>
      <c r="BG220" s="11">
        <f t="shared" si="49"/>
        <v>0</v>
      </c>
      <c r="BH220" s="11">
        <f t="shared" si="50"/>
        <v>0</v>
      </c>
      <c r="BI220" s="11">
        <f t="shared" si="51"/>
        <v>3</v>
      </c>
      <c r="BJ220" s="11">
        <f t="shared" si="52"/>
        <v>1</v>
      </c>
      <c r="BK220" s="39">
        <f t="shared" si="53"/>
        <v>14</v>
      </c>
      <c r="BL220" s="38"/>
    </row>
    <row r="221" spans="1:64" ht="12.75">
      <c r="A221" s="29"/>
      <c r="D221" s="9">
        <v>15</v>
      </c>
      <c r="E221" s="10" t="s">
        <v>171</v>
      </c>
      <c r="F221" s="10"/>
      <c r="G221" s="38" t="s">
        <v>34</v>
      </c>
      <c r="I221" s="29"/>
      <c r="AC221" s="9">
        <v>7</v>
      </c>
      <c r="AG221" s="9">
        <v>1</v>
      </c>
      <c r="AH221" s="9">
        <v>1</v>
      </c>
      <c r="AK221" s="9">
        <v>2</v>
      </c>
      <c r="AO221" s="9">
        <v>3</v>
      </c>
      <c r="BE221" s="11">
        <f t="shared" si="47"/>
        <v>13</v>
      </c>
      <c r="BF221" s="11">
        <f t="shared" si="48"/>
        <v>1</v>
      </c>
      <c r="BG221" s="11">
        <f t="shared" si="49"/>
        <v>0</v>
      </c>
      <c r="BH221" s="11">
        <f t="shared" si="50"/>
        <v>0</v>
      </c>
      <c r="BI221" s="11">
        <f t="shared" si="51"/>
        <v>13</v>
      </c>
      <c r="BJ221" s="11">
        <f t="shared" si="52"/>
        <v>1</v>
      </c>
      <c r="BK221" s="39">
        <f t="shared" si="53"/>
        <v>15</v>
      </c>
      <c r="BL221" s="38"/>
    </row>
    <row r="222" spans="1:64" ht="12.75">
      <c r="A222" s="29"/>
      <c r="D222" s="9">
        <v>16</v>
      </c>
      <c r="E222" s="10" t="s">
        <v>171</v>
      </c>
      <c r="F222" s="10"/>
      <c r="G222" s="38" t="s">
        <v>35</v>
      </c>
      <c r="I222" s="29"/>
      <c r="R222" s="9">
        <v>2</v>
      </c>
      <c r="Z222" s="9">
        <v>3</v>
      </c>
      <c r="AD222" s="9">
        <v>3</v>
      </c>
      <c r="BE222" s="11">
        <f t="shared" si="47"/>
        <v>0</v>
      </c>
      <c r="BF222" s="11">
        <f t="shared" si="48"/>
        <v>8</v>
      </c>
      <c r="BG222" s="11">
        <f t="shared" si="49"/>
        <v>0</v>
      </c>
      <c r="BH222" s="11">
        <f t="shared" si="50"/>
        <v>0</v>
      </c>
      <c r="BI222" s="11">
        <f t="shared" si="51"/>
        <v>0</v>
      </c>
      <c r="BJ222" s="11">
        <f t="shared" si="52"/>
        <v>8</v>
      </c>
      <c r="BK222" s="39">
        <f t="shared" si="53"/>
        <v>16</v>
      </c>
      <c r="BL222" s="38"/>
    </row>
    <row r="223" spans="1:64" ht="12.75">
      <c r="A223" s="29"/>
      <c r="D223" s="9">
        <v>17</v>
      </c>
      <c r="E223" s="10" t="s">
        <v>172</v>
      </c>
      <c r="F223" s="10"/>
      <c r="G223" s="38" t="s">
        <v>34</v>
      </c>
      <c r="I223" s="29"/>
      <c r="AD223" s="9">
        <v>1</v>
      </c>
      <c r="BE223" s="11">
        <f t="shared" si="47"/>
        <v>0</v>
      </c>
      <c r="BF223" s="11">
        <f t="shared" si="48"/>
        <v>1</v>
      </c>
      <c r="BG223" s="11">
        <f t="shared" si="49"/>
        <v>0</v>
      </c>
      <c r="BH223" s="11">
        <f t="shared" si="50"/>
        <v>0</v>
      </c>
      <c r="BI223" s="11">
        <f t="shared" si="51"/>
        <v>0</v>
      </c>
      <c r="BJ223" s="11">
        <f t="shared" si="52"/>
        <v>1</v>
      </c>
      <c r="BK223" s="39">
        <f t="shared" si="53"/>
        <v>17</v>
      </c>
      <c r="BL223" s="38"/>
    </row>
    <row r="224" spans="1:64" ht="12.75">
      <c r="A224" s="29"/>
      <c r="C224" s="9" t="s">
        <v>53</v>
      </c>
      <c r="E224" s="10" t="s">
        <v>173</v>
      </c>
      <c r="F224" s="10"/>
      <c r="G224" s="38"/>
      <c r="I224" s="29"/>
      <c r="BE224" s="11">
        <f t="shared" si="47"/>
        <v>0</v>
      </c>
      <c r="BF224" s="11">
        <f t="shared" si="48"/>
        <v>0</v>
      </c>
      <c r="BG224" s="11">
        <f t="shared" si="49"/>
        <v>0</v>
      </c>
      <c r="BH224" s="11">
        <f t="shared" si="50"/>
        <v>0</v>
      </c>
      <c r="BI224" s="11">
        <f t="shared" si="51"/>
        <v>0</v>
      </c>
      <c r="BJ224" s="11">
        <f t="shared" si="52"/>
        <v>0</v>
      </c>
      <c r="BK224" s="39">
        <f t="shared" si="53"/>
        <v>0</v>
      </c>
      <c r="BL224" s="38"/>
    </row>
    <row r="225" spans="1:64" ht="12.75">
      <c r="A225" s="29"/>
      <c r="D225" s="9">
        <v>18</v>
      </c>
      <c r="E225" s="10" t="s">
        <v>174</v>
      </c>
      <c r="F225" s="10"/>
      <c r="G225" s="38" t="s">
        <v>34</v>
      </c>
      <c r="I225" s="29"/>
      <c r="AC225" s="9">
        <v>7</v>
      </c>
      <c r="AG225" s="9">
        <v>17</v>
      </c>
      <c r="AH225" s="9">
        <v>3</v>
      </c>
      <c r="AK225" s="9">
        <v>9</v>
      </c>
      <c r="AO225" s="9">
        <v>3</v>
      </c>
      <c r="AQ225" s="9">
        <v>1</v>
      </c>
      <c r="AS225" s="9">
        <v>2</v>
      </c>
      <c r="AW225" s="9">
        <v>3</v>
      </c>
      <c r="BE225" s="11">
        <f t="shared" si="47"/>
        <v>41</v>
      </c>
      <c r="BF225" s="11">
        <f t="shared" si="48"/>
        <v>3</v>
      </c>
      <c r="BG225" s="11">
        <f t="shared" si="49"/>
        <v>1</v>
      </c>
      <c r="BH225" s="11">
        <f t="shared" si="50"/>
        <v>0</v>
      </c>
      <c r="BI225" s="11">
        <f t="shared" si="51"/>
        <v>42</v>
      </c>
      <c r="BJ225" s="11">
        <f t="shared" si="52"/>
        <v>3</v>
      </c>
      <c r="BK225" s="39">
        <f t="shared" si="53"/>
        <v>18</v>
      </c>
      <c r="BL225" s="38"/>
    </row>
    <row r="226" spans="1:64" ht="12.75">
      <c r="A226" s="29"/>
      <c r="D226" s="9">
        <v>19</v>
      </c>
      <c r="E226" s="10" t="s">
        <v>174</v>
      </c>
      <c r="F226" s="10"/>
      <c r="G226" s="38" t="s">
        <v>43</v>
      </c>
      <c r="I226" s="29"/>
      <c r="AD226" s="9">
        <v>1</v>
      </c>
      <c r="AG226" s="9">
        <v>1</v>
      </c>
      <c r="BE226" s="11">
        <f t="shared" si="47"/>
        <v>1</v>
      </c>
      <c r="BF226" s="11">
        <f t="shared" si="48"/>
        <v>1</v>
      </c>
      <c r="BG226" s="11">
        <f t="shared" si="49"/>
        <v>0</v>
      </c>
      <c r="BH226" s="11">
        <f t="shared" si="50"/>
        <v>0</v>
      </c>
      <c r="BI226" s="11">
        <f t="shared" si="51"/>
        <v>1</v>
      </c>
      <c r="BJ226" s="11">
        <f t="shared" si="52"/>
        <v>1</v>
      </c>
      <c r="BK226" s="39">
        <f t="shared" si="53"/>
        <v>19</v>
      </c>
      <c r="BL226" s="38"/>
    </row>
    <row r="227" spans="1:64" ht="12.75">
      <c r="A227" s="29"/>
      <c r="D227" s="9">
        <v>20</v>
      </c>
      <c r="E227" s="10" t="s">
        <v>174</v>
      </c>
      <c r="F227" s="10"/>
      <c r="G227" s="38" t="s">
        <v>44</v>
      </c>
      <c r="I227" s="29"/>
      <c r="AD227" s="9">
        <v>1</v>
      </c>
      <c r="BE227" s="11">
        <f t="shared" si="47"/>
        <v>0</v>
      </c>
      <c r="BF227" s="11">
        <f t="shared" si="48"/>
        <v>1</v>
      </c>
      <c r="BG227" s="11">
        <f t="shared" si="49"/>
        <v>0</v>
      </c>
      <c r="BH227" s="11">
        <f t="shared" si="50"/>
        <v>0</v>
      </c>
      <c r="BI227" s="11">
        <f t="shared" si="51"/>
        <v>0</v>
      </c>
      <c r="BJ227" s="11">
        <f t="shared" si="52"/>
        <v>1</v>
      </c>
      <c r="BK227" s="39">
        <f t="shared" si="53"/>
        <v>20</v>
      </c>
      <c r="BL227" s="38"/>
    </row>
    <row r="228" spans="1:64" ht="12.75">
      <c r="A228" s="29"/>
      <c r="D228" s="9">
        <v>21</v>
      </c>
      <c r="E228" s="10" t="s">
        <v>174</v>
      </c>
      <c r="F228" s="10"/>
      <c r="G228" s="38" t="s">
        <v>35</v>
      </c>
      <c r="I228" s="29"/>
      <c r="O228" s="9">
        <v>2</v>
      </c>
      <c r="R228" s="9">
        <v>6</v>
      </c>
      <c r="V228" s="9">
        <v>16</v>
      </c>
      <c r="Y228" s="9">
        <v>1</v>
      </c>
      <c r="Z228" s="9">
        <v>5</v>
      </c>
      <c r="AC228" s="9">
        <v>5</v>
      </c>
      <c r="AD228" s="9">
        <v>7</v>
      </c>
      <c r="AG228" s="9">
        <v>2</v>
      </c>
      <c r="AH228" s="9">
        <v>1</v>
      </c>
      <c r="AK228" s="9">
        <v>3</v>
      </c>
      <c r="AO228" s="9">
        <v>1</v>
      </c>
      <c r="AS228" s="9">
        <v>1</v>
      </c>
      <c r="BE228" s="11">
        <f t="shared" si="47"/>
        <v>13</v>
      </c>
      <c r="BF228" s="11">
        <f t="shared" si="48"/>
        <v>37</v>
      </c>
      <c r="BG228" s="11">
        <f t="shared" si="49"/>
        <v>0</v>
      </c>
      <c r="BH228" s="11">
        <f t="shared" si="50"/>
        <v>0</v>
      </c>
      <c r="BI228" s="11">
        <f t="shared" si="51"/>
        <v>13</v>
      </c>
      <c r="BJ228" s="11">
        <f t="shared" si="52"/>
        <v>37</v>
      </c>
      <c r="BK228" s="39">
        <f t="shared" si="53"/>
        <v>21</v>
      </c>
      <c r="BL228" s="38"/>
    </row>
    <row r="229" spans="1:64" ht="12.75">
      <c r="A229" s="29"/>
      <c r="D229" s="9">
        <v>22</v>
      </c>
      <c r="E229" s="10" t="s">
        <v>175</v>
      </c>
      <c r="F229" s="10"/>
      <c r="G229" s="38" t="s">
        <v>34</v>
      </c>
      <c r="I229" s="29"/>
      <c r="U229" s="9">
        <v>2</v>
      </c>
      <c r="V229" s="9">
        <v>1</v>
      </c>
      <c r="Y229" s="9">
        <v>3</v>
      </c>
      <c r="Z229" s="9">
        <v>1</v>
      </c>
      <c r="AC229" s="9">
        <v>50</v>
      </c>
      <c r="AD229" s="9">
        <v>5</v>
      </c>
      <c r="AG229" s="9">
        <v>70</v>
      </c>
      <c r="AH229" s="9">
        <v>8</v>
      </c>
      <c r="AI229" s="9">
        <v>1</v>
      </c>
      <c r="AK229" s="9">
        <v>34</v>
      </c>
      <c r="AM229" s="9">
        <v>4</v>
      </c>
      <c r="AO229" s="9">
        <v>19</v>
      </c>
      <c r="AQ229" s="9">
        <v>3</v>
      </c>
      <c r="AS229" s="9">
        <v>10</v>
      </c>
      <c r="AU229" s="9">
        <v>2</v>
      </c>
      <c r="AW229" s="9">
        <v>10</v>
      </c>
      <c r="AY229" s="9">
        <v>2</v>
      </c>
      <c r="BE229" s="11">
        <f t="shared" si="47"/>
        <v>198</v>
      </c>
      <c r="BF229" s="11">
        <f t="shared" si="48"/>
        <v>15</v>
      </c>
      <c r="BG229" s="11">
        <f t="shared" si="49"/>
        <v>12</v>
      </c>
      <c r="BH229" s="11">
        <f t="shared" si="50"/>
        <v>0</v>
      </c>
      <c r="BI229" s="11">
        <f t="shared" si="51"/>
        <v>210</v>
      </c>
      <c r="BJ229" s="11">
        <f t="shared" si="52"/>
        <v>15</v>
      </c>
      <c r="BK229" s="39">
        <f t="shared" si="53"/>
        <v>22</v>
      </c>
      <c r="BL229" s="38"/>
    </row>
    <row r="230" spans="1:64" ht="12.75">
      <c r="A230" s="29"/>
      <c r="D230" s="9">
        <v>23</v>
      </c>
      <c r="E230" s="10" t="s">
        <v>175</v>
      </c>
      <c r="F230" s="10"/>
      <c r="G230" s="38" t="s">
        <v>43</v>
      </c>
      <c r="I230" s="29"/>
      <c r="V230" s="9">
        <v>1</v>
      </c>
      <c r="AD230" s="9">
        <v>1</v>
      </c>
      <c r="BE230" s="11">
        <f t="shared" si="47"/>
        <v>0</v>
      </c>
      <c r="BF230" s="11">
        <f t="shared" si="48"/>
        <v>2</v>
      </c>
      <c r="BG230" s="11">
        <f t="shared" si="49"/>
        <v>0</v>
      </c>
      <c r="BH230" s="11">
        <f t="shared" si="50"/>
        <v>0</v>
      </c>
      <c r="BI230" s="11">
        <f t="shared" si="51"/>
        <v>0</v>
      </c>
      <c r="BJ230" s="11">
        <f t="shared" si="52"/>
        <v>2</v>
      </c>
      <c r="BK230" s="39">
        <f t="shared" si="53"/>
        <v>23</v>
      </c>
      <c r="BL230" s="38"/>
    </row>
    <row r="231" spans="1:64" ht="12.75">
      <c r="A231" s="29"/>
      <c r="D231" s="9">
        <v>24</v>
      </c>
      <c r="E231" s="10" t="s">
        <v>175</v>
      </c>
      <c r="F231" s="10"/>
      <c r="G231" s="38" t="s">
        <v>35</v>
      </c>
      <c r="I231" s="29"/>
      <c r="K231" s="9">
        <v>1</v>
      </c>
      <c r="M231" s="9">
        <v>4</v>
      </c>
      <c r="O231" s="9">
        <v>23</v>
      </c>
      <c r="Q231" s="9">
        <v>1</v>
      </c>
      <c r="R231" s="9">
        <v>52</v>
      </c>
      <c r="V231" s="9">
        <v>83</v>
      </c>
      <c r="Y231" s="9">
        <v>5</v>
      </c>
      <c r="Z231" s="9">
        <v>22</v>
      </c>
      <c r="AC231" s="9">
        <v>26</v>
      </c>
      <c r="AD231" s="9">
        <v>42</v>
      </c>
      <c r="AG231" s="9">
        <v>25</v>
      </c>
      <c r="AH231" s="9">
        <v>12</v>
      </c>
      <c r="AK231" s="9">
        <v>6</v>
      </c>
      <c r="AL231" s="9">
        <v>3</v>
      </c>
      <c r="AO231" s="9">
        <v>3</v>
      </c>
      <c r="AS231" s="9">
        <v>2</v>
      </c>
      <c r="AW231" s="9">
        <v>1</v>
      </c>
      <c r="BE231" s="11">
        <f t="shared" si="47"/>
        <v>69</v>
      </c>
      <c r="BF231" s="11">
        <f t="shared" si="48"/>
        <v>242</v>
      </c>
      <c r="BG231" s="11">
        <f t="shared" si="49"/>
        <v>0</v>
      </c>
      <c r="BH231" s="11">
        <f t="shared" si="50"/>
        <v>0</v>
      </c>
      <c r="BI231" s="11">
        <f t="shared" si="51"/>
        <v>69</v>
      </c>
      <c r="BJ231" s="11">
        <f t="shared" si="52"/>
        <v>242</v>
      </c>
      <c r="BK231" s="39">
        <f t="shared" si="53"/>
        <v>24</v>
      </c>
      <c r="BL231" s="38"/>
    </row>
    <row r="232" spans="1:64" ht="12.75">
      <c r="A232" s="29"/>
      <c r="E232" s="10" t="s">
        <v>176</v>
      </c>
      <c r="F232" s="10"/>
      <c r="G232" s="38" t="s">
        <v>34</v>
      </c>
      <c r="I232" s="29"/>
      <c r="O232" s="9">
        <v>1</v>
      </c>
      <c r="U232" s="9">
        <v>2</v>
      </c>
      <c r="V232" s="9">
        <v>1</v>
      </c>
      <c r="Y232" s="9">
        <v>3</v>
      </c>
      <c r="Z232" s="9">
        <v>1</v>
      </c>
      <c r="AC232" s="9">
        <v>65</v>
      </c>
      <c r="AD232" s="9">
        <v>7</v>
      </c>
      <c r="AG232" s="9">
        <v>92</v>
      </c>
      <c r="AH232" s="9">
        <v>12</v>
      </c>
      <c r="AI232" s="9">
        <v>1</v>
      </c>
      <c r="AK232" s="9">
        <v>49</v>
      </c>
      <c r="AL232" s="9">
        <v>1</v>
      </c>
      <c r="AM232" s="9">
        <v>4</v>
      </c>
      <c r="AO232" s="9">
        <v>26</v>
      </c>
      <c r="AQ232" s="9">
        <v>4</v>
      </c>
      <c r="AS232" s="9">
        <v>14</v>
      </c>
      <c r="AT232" s="9">
        <v>1</v>
      </c>
      <c r="AU232" s="9">
        <v>2</v>
      </c>
      <c r="AW232" s="9">
        <v>16</v>
      </c>
      <c r="AY232" s="9">
        <v>2</v>
      </c>
      <c r="BE232" s="11">
        <f t="shared" si="47"/>
        <v>267</v>
      </c>
      <c r="BF232" s="11">
        <f t="shared" si="48"/>
        <v>24</v>
      </c>
      <c r="BG232" s="11">
        <f t="shared" si="49"/>
        <v>13</v>
      </c>
      <c r="BH232" s="11">
        <f t="shared" si="50"/>
        <v>0</v>
      </c>
      <c r="BI232" s="11">
        <f t="shared" si="51"/>
        <v>280</v>
      </c>
      <c r="BJ232" s="11">
        <f t="shared" si="52"/>
        <v>24</v>
      </c>
      <c r="BK232" s="39">
        <f t="shared" si="53"/>
        <v>0</v>
      </c>
      <c r="BL232" s="38"/>
    </row>
    <row r="233" spans="1:64" ht="12.75">
      <c r="A233" s="29"/>
      <c r="E233" s="10" t="s">
        <v>176</v>
      </c>
      <c r="F233" s="10"/>
      <c r="G233" s="38" t="s">
        <v>43</v>
      </c>
      <c r="I233" s="29"/>
      <c r="V233" s="9">
        <v>1</v>
      </c>
      <c r="AD233" s="9">
        <v>2</v>
      </c>
      <c r="AG233" s="9">
        <v>1</v>
      </c>
      <c r="BE233" s="11">
        <f t="shared" si="47"/>
        <v>1</v>
      </c>
      <c r="BF233" s="11">
        <f t="shared" si="48"/>
        <v>3</v>
      </c>
      <c r="BG233" s="11">
        <f t="shared" si="49"/>
        <v>0</v>
      </c>
      <c r="BH233" s="11">
        <f t="shared" si="50"/>
        <v>0</v>
      </c>
      <c r="BI233" s="11">
        <f t="shared" si="51"/>
        <v>1</v>
      </c>
      <c r="BJ233" s="11">
        <f t="shared" si="52"/>
        <v>3</v>
      </c>
      <c r="BK233" s="39">
        <f t="shared" si="53"/>
        <v>0</v>
      </c>
      <c r="BL233" s="38"/>
    </row>
    <row r="234" spans="1:64" ht="12.75">
      <c r="A234" s="29"/>
      <c r="E234" s="10" t="s">
        <v>176</v>
      </c>
      <c r="F234" s="10"/>
      <c r="G234" s="38" t="s">
        <v>44</v>
      </c>
      <c r="I234" s="29"/>
      <c r="AD234" s="9">
        <v>1</v>
      </c>
      <c r="BE234" s="11">
        <f t="shared" si="47"/>
        <v>0</v>
      </c>
      <c r="BF234" s="11">
        <f t="shared" si="48"/>
        <v>1</v>
      </c>
      <c r="BG234" s="11">
        <f t="shared" si="49"/>
        <v>0</v>
      </c>
      <c r="BH234" s="11">
        <f t="shared" si="50"/>
        <v>0</v>
      </c>
      <c r="BI234" s="11">
        <f t="shared" si="51"/>
        <v>0</v>
      </c>
      <c r="BJ234" s="11">
        <f t="shared" si="52"/>
        <v>1</v>
      </c>
      <c r="BK234" s="39">
        <f t="shared" si="53"/>
        <v>0</v>
      </c>
      <c r="BL234" s="38"/>
    </row>
    <row r="235" spans="1:64" ht="12.75">
      <c r="A235" s="29"/>
      <c r="E235" s="10" t="s">
        <v>176</v>
      </c>
      <c r="F235" s="10"/>
      <c r="G235" s="38" t="s">
        <v>35</v>
      </c>
      <c r="I235" s="29"/>
      <c r="K235" s="9">
        <v>1</v>
      </c>
      <c r="M235" s="9">
        <v>4</v>
      </c>
      <c r="O235" s="9">
        <v>25</v>
      </c>
      <c r="Q235" s="9">
        <v>1</v>
      </c>
      <c r="R235" s="9">
        <v>60</v>
      </c>
      <c r="V235" s="9">
        <v>102</v>
      </c>
      <c r="Y235" s="9">
        <v>6</v>
      </c>
      <c r="Z235" s="9">
        <v>30</v>
      </c>
      <c r="AC235" s="9">
        <v>33</v>
      </c>
      <c r="AD235" s="9">
        <v>53</v>
      </c>
      <c r="AG235" s="9">
        <v>28</v>
      </c>
      <c r="AH235" s="9">
        <v>14</v>
      </c>
      <c r="AK235" s="9">
        <v>9</v>
      </c>
      <c r="AL235" s="9">
        <v>3</v>
      </c>
      <c r="AO235" s="9">
        <v>4</v>
      </c>
      <c r="AS235" s="9">
        <v>4</v>
      </c>
      <c r="AW235" s="9">
        <v>1</v>
      </c>
      <c r="BE235" s="11">
        <f t="shared" si="47"/>
        <v>86</v>
      </c>
      <c r="BF235" s="11">
        <f t="shared" si="48"/>
        <v>292</v>
      </c>
      <c r="BG235" s="11">
        <f t="shared" si="49"/>
        <v>0</v>
      </c>
      <c r="BH235" s="11">
        <f t="shared" si="50"/>
        <v>0</v>
      </c>
      <c r="BI235" s="11">
        <f t="shared" si="51"/>
        <v>86</v>
      </c>
      <c r="BJ235" s="11">
        <f t="shared" si="52"/>
        <v>292</v>
      </c>
      <c r="BK235" s="39">
        <f t="shared" si="53"/>
        <v>0</v>
      </c>
      <c r="BL235" s="38"/>
    </row>
    <row r="236" spans="1:64" ht="12.75">
      <c r="A236" s="29"/>
      <c r="E236" s="10" t="s">
        <v>177</v>
      </c>
      <c r="F236" s="10"/>
      <c r="G236" s="38"/>
      <c r="I236" s="29">
        <f>I232+I233+I234+I235</f>
        <v>0</v>
      </c>
      <c r="J236" s="9">
        <f aca="true" t="shared" si="55" ref="J236:BD236">J232+J233+J234+J235</f>
        <v>0</v>
      </c>
      <c r="K236" s="9">
        <f t="shared" si="55"/>
        <v>1</v>
      </c>
      <c r="L236" s="9">
        <f t="shared" si="55"/>
        <v>0</v>
      </c>
      <c r="M236" s="9">
        <f t="shared" si="55"/>
        <v>4</v>
      </c>
      <c r="N236" s="9">
        <f t="shared" si="55"/>
        <v>0</v>
      </c>
      <c r="O236" s="9">
        <f t="shared" si="55"/>
        <v>26</v>
      </c>
      <c r="P236" s="9">
        <f t="shared" si="55"/>
        <v>0</v>
      </c>
      <c r="Q236" s="9">
        <f t="shared" si="55"/>
        <v>1</v>
      </c>
      <c r="R236" s="9">
        <f t="shared" si="55"/>
        <v>60</v>
      </c>
      <c r="S236" s="9">
        <f t="shared" si="55"/>
        <v>0</v>
      </c>
      <c r="T236" s="9">
        <f t="shared" si="55"/>
        <v>0</v>
      </c>
      <c r="U236" s="9">
        <f t="shared" si="55"/>
        <v>2</v>
      </c>
      <c r="V236" s="9">
        <f t="shared" si="55"/>
        <v>104</v>
      </c>
      <c r="W236" s="9">
        <f t="shared" si="55"/>
        <v>0</v>
      </c>
      <c r="X236" s="9">
        <f t="shared" si="55"/>
        <v>0</v>
      </c>
      <c r="Y236" s="9">
        <f t="shared" si="55"/>
        <v>9</v>
      </c>
      <c r="Z236" s="9">
        <f t="shared" si="55"/>
        <v>31</v>
      </c>
      <c r="AA236" s="9">
        <f t="shared" si="55"/>
        <v>0</v>
      </c>
      <c r="AB236" s="9">
        <f t="shared" si="55"/>
        <v>0</v>
      </c>
      <c r="AC236" s="9">
        <f t="shared" si="55"/>
        <v>98</v>
      </c>
      <c r="AD236" s="9">
        <f t="shared" si="55"/>
        <v>63</v>
      </c>
      <c r="AE236" s="9">
        <f t="shared" si="55"/>
        <v>0</v>
      </c>
      <c r="AF236" s="9">
        <f t="shared" si="55"/>
        <v>0</v>
      </c>
      <c r="AG236" s="9">
        <f t="shared" si="55"/>
        <v>121</v>
      </c>
      <c r="AH236" s="9">
        <f t="shared" si="55"/>
        <v>26</v>
      </c>
      <c r="AI236" s="9">
        <f t="shared" si="55"/>
        <v>1</v>
      </c>
      <c r="AJ236" s="9">
        <f t="shared" si="55"/>
        <v>0</v>
      </c>
      <c r="AK236" s="9">
        <f t="shared" si="55"/>
        <v>58</v>
      </c>
      <c r="AL236" s="9">
        <f t="shared" si="55"/>
        <v>4</v>
      </c>
      <c r="AM236" s="9">
        <f t="shared" si="55"/>
        <v>4</v>
      </c>
      <c r="AN236" s="9">
        <f t="shared" si="55"/>
        <v>0</v>
      </c>
      <c r="AO236" s="9">
        <f t="shared" si="55"/>
        <v>30</v>
      </c>
      <c r="AP236" s="9">
        <f t="shared" si="55"/>
        <v>0</v>
      </c>
      <c r="AQ236" s="9">
        <f t="shared" si="55"/>
        <v>4</v>
      </c>
      <c r="AR236" s="9">
        <f t="shared" si="55"/>
        <v>0</v>
      </c>
      <c r="AS236" s="9">
        <f t="shared" si="55"/>
        <v>18</v>
      </c>
      <c r="AT236" s="9">
        <f t="shared" si="55"/>
        <v>1</v>
      </c>
      <c r="AU236" s="9">
        <f t="shared" si="55"/>
        <v>2</v>
      </c>
      <c r="AV236" s="9">
        <f t="shared" si="55"/>
        <v>0</v>
      </c>
      <c r="AW236" s="9">
        <f t="shared" si="55"/>
        <v>17</v>
      </c>
      <c r="AX236" s="9">
        <f t="shared" si="55"/>
        <v>0</v>
      </c>
      <c r="AY236" s="9">
        <f t="shared" si="55"/>
        <v>2</v>
      </c>
      <c r="AZ236" s="9">
        <f t="shared" si="55"/>
        <v>0</v>
      </c>
      <c r="BA236" s="9">
        <f t="shared" si="55"/>
        <v>0</v>
      </c>
      <c r="BB236" s="9">
        <f t="shared" si="55"/>
        <v>0</v>
      </c>
      <c r="BC236" s="9">
        <f t="shared" si="55"/>
        <v>0</v>
      </c>
      <c r="BD236" s="9">
        <f t="shared" si="55"/>
        <v>0</v>
      </c>
      <c r="BE236" s="11">
        <f t="shared" si="47"/>
        <v>354</v>
      </c>
      <c r="BF236" s="11">
        <f t="shared" si="48"/>
        <v>320</v>
      </c>
      <c r="BG236" s="11">
        <f t="shared" si="49"/>
        <v>13</v>
      </c>
      <c r="BH236" s="11">
        <f t="shared" si="50"/>
        <v>0</v>
      </c>
      <c r="BI236" s="11">
        <f t="shared" si="51"/>
        <v>367</v>
      </c>
      <c r="BJ236" s="11">
        <f t="shared" si="52"/>
        <v>320</v>
      </c>
      <c r="BK236" s="39">
        <f t="shared" si="53"/>
        <v>0</v>
      </c>
      <c r="BL236" s="38"/>
    </row>
    <row r="237" spans="1:64" ht="25.5">
      <c r="A237" s="29"/>
      <c r="B237" s="9" t="s">
        <v>178</v>
      </c>
      <c r="E237" s="10" t="s">
        <v>179</v>
      </c>
      <c r="F237" s="10"/>
      <c r="G237" s="38"/>
      <c r="I237" s="29"/>
      <c r="BE237" s="11">
        <f t="shared" si="47"/>
        <v>0</v>
      </c>
      <c r="BF237" s="11">
        <f t="shared" si="48"/>
        <v>0</v>
      </c>
      <c r="BG237" s="11">
        <f t="shared" si="49"/>
        <v>0</v>
      </c>
      <c r="BH237" s="11">
        <f t="shared" si="50"/>
        <v>0</v>
      </c>
      <c r="BI237" s="11">
        <f t="shared" si="51"/>
        <v>0</v>
      </c>
      <c r="BJ237" s="11">
        <f t="shared" si="52"/>
        <v>0</v>
      </c>
      <c r="BK237" s="39">
        <f t="shared" si="53"/>
        <v>0</v>
      </c>
      <c r="BL237" s="38"/>
    </row>
    <row r="238" spans="1:64" ht="25.5">
      <c r="A238" s="29"/>
      <c r="C238" s="9" t="s">
        <v>31</v>
      </c>
      <c r="E238" s="10" t="s">
        <v>180</v>
      </c>
      <c r="F238" s="10"/>
      <c r="G238" s="38"/>
      <c r="I238" s="29"/>
      <c r="BE238" s="11">
        <f t="shared" si="47"/>
        <v>0</v>
      </c>
      <c r="BF238" s="11">
        <f t="shared" si="48"/>
        <v>0</v>
      </c>
      <c r="BG238" s="11">
        <f t="shared" si="49"/>
        <v>0</v>
      </c>
      <c r="BH238" s="11">
        <f t="shared" si="50"/>
        <v>0</v>
      </c>
      <c r="BI238" s="11">
        <f t="shared" si="51"/>
        <v>0</v>
      </c>
      <c r="BJ238" s="11">
        <f t="shared" si="52"/>
        <v>0</v>
      </c>
      <c r="BK238" s="39">
        <f t="shared" si="53"/>
        <v>0</v>
      </c>
      <c r="BL238" s="38"/>
    </row>
    <row r="239" spans="1:64" ht="12.75">
      <c r="A239" s="29"/>
      <c r="D239" s="9">
        <v>1</v>
      </c>
      <c r="E239" s="10" t="s">
        <v>181</v>
      </c>
      <c r="F239" s="10"/>
      <c r="G239" s="38" t="s">
        <v>34</v>
      </c>
      <c r="I239" s="29"/>
      <c r="AC239" s="9">
        <v>3</v>
      </c>
      <c r="AG239" s="9">
        <v>4</v>
      </c>
      <c r="AK239" s="9">
        <v>1</v>
      </c>
      <c r="AO239" s="9">
        <v>1</v>
      </c>
      <c r="AS239" s="9">
        <v>1</v>
      </c>
      <c r="AW239" s="9">
        <v>1</v>
      </c>
      <c r="BE239" s="11">
        <f t="shared" si="47"/>
        <v>11</v>
      </c>
      <c r="BF239" s="11">
        <f t="shared" si="48"/>
        <v>0</v>
      </c>
      <c r="BG239" s="11">
        <f t="shared" si="49"/>
        <v>0</v>
      </c>
      <c r="BH239" s="11">
        <f t="shared" si="50"/>
        <v>0</v>
      </c>
      <c r="BI239" s="11">
        <f t="shared" si="51"/>
        <v>11</v>
      </c>
      <c r="BJ239" s="11">
        <f t="shared" si="52"/>
        <v>0</v>
      </c>
      <c r="BK239" s="39">
        <f t="shared" si="53"/>
        <v>1</v>
      </c>
      <c r="BL239" s="38"/>
    </row>
    <row r="240" spans="1:64" ht="12.75">
      <c r="A240" s="29"/>
      <c r="D240" s="9">
        <v>2</v>
      </c>
      <c r="E240" s="10" t="s">
        <v>181</v>
      </c>
      <c r="F240" s="10"/>
      <c r="G240" s="38" t="s">
        <v>43</v>
      </c>
      <c r="I240" s="29"/>
      <c r="AG240" s="9">
        <v>1</v>
      </c>
      <c r="BE240" s="11">
        <f t="shared" si="47"/>
        <v>1</v>
      </c>
      <c r="BF240" s="11">
        <f t="shared" si="48"/>
        <v>0</v>
      </c>
      <c r="BG240" s="11">
        <f t="shared" si="49"/>
        <v>0</v>
      </c>
      <c r="BH240" s="11">
        <f t="shared" si="50"/>
        <v>0</v>
      </c>
      <c r="BI240" s="11">
        <f t="shared" si="51"/>
        <v>1</v>
      </c>
      <c r="BJ240" s="11">
        <f t="shared" si="52"/>
        <v>0</v>
      </c>
      <c r="BK240" s="39">
        <f t="shared" si="53"/>
        <v>2</v>
      </c>
      <c r="BL240" s="38"/>
    </row>
    <row r="241" spans="1:64" ht="12.75">
      <c r="A241" s="29"/>
      <c r="D241" s="9">
        <v>3</v>
      </c>
      <c r="E241" s="10" t="s">
        <v>181</v>
      </c>
      <c r="F241" s="10"/>
      <c r="G241" s="38" t="s">
        <v>35</v>
      </c>
      <c r="I241" s="29"/>
      <c r="O241" s="9">
        <v>3</v>
      </c>
      <c r="R241" s="9">
        <v>5</v>
      </c>
      <c r="U241" s="9">
        <v>1</v>
      </c>
      <c r="V241" s="9">
        <v>8</v>
      </c>
      <c r="Y241" s="9">
        <v>1</v>
      </c>
      <c r="Z241" s="9">
        <v>2</v>
      </c>
      <c r="AC241" s="9">
        <v>9</v>
      </c>
      <c r="AD241" s="9">
        <v>3</v>
      </c>
      <c r="AG241" s="9">
        <v>4</v>
      </c>
      <c r="AK241" s="9">
        <v>4</v>
      </c>
      <c r="AO241" s="9">
        <v>1</v>
      </c>
      <c r="BE241" s="11">
        <f t="shared" si="47"/>
        <v>20</v>
      </c>
      <c r="BF241" s="11">
        <f t="shared" si="48"/>
        <v>21</v>
      </c>
      <c r="BG241" s="11">
        <f t="shared" si="49"/>
        <v>0</v>
      </c>
      <c r="BH241" s="11">
        <f t="shared" si="50"/>
        <v>0</v>
      </c>
      <c r="BI241" s="11">
        <f t="shared" si="51"/>
        <v>20</v>
      </c>
      <c r="BJ241" s="11">
        <f t="shared" si="52"/>
        <v>21</v>
      </c>
      <c r="BK241" s="39">
        <f t="shared" si="53"/>
        <v>3</v>
      </c>
      <c r="BL241" s="38"/>
    </row>
    <row r="242" spans="1:64" ht="12.75">
      <c r="A242" s="29"/>
      <c r="C242" s="9" t="s">
        <v>63</v>
      </c>
      <c r="E242" s="10" t="s">
        <v>182</v>
      </c>
      <c r="F242" s="10"/>
      <c r="G242" s="38"/>
      <c r="I242" s="29"/>
      <c r="BE242" s="11">
        <f t="shared" si="47"/>
        <v>0</v>
      </c>
      <c r="BF242" s="11">
        <f t="shared" si="48"/>
        <v>0</v>
      </c>
      <c r="BG242" s="11">
        <f t="shared" si="49"/>
        <v>0</v>
      </c>
      <c r="BH242" s="11">
        <f t="shared" si="50"/>
        <v>0</v>
      </c>
      <c r="BI242" s="11">
        <f t="shared" si="51"/>
        <v>0</v>
      </c>
      <c r="BJ242" s="11">
        <f t="shared" si="52"/>
        <v>0</v>
      </c>
      <c r="BK242" s="39">
        <f t="shared" si="53"/>
        <v>0</v>
      </c>
      <c r="BL242" s="38"/>
    </row>
    <row r="243" spans="1:64" ht="12.75">
      <c r="A243" s="29"/>
      <c r="D243" s="9">
        <v>4</v>
      </c>
      <c r="E243" s="10" t="s">
        <v>183</v>
      </c>
      <c r="F243" s="10"/>
      <c r="G243" s="38" t="s">
        <v>34</v>
      </c>
      <c r="I243" s="29"/>
      <c r="AP243" s="9">
        <v>1</v>
      </c>
      <c r="BE243" s="11">
        <f t="shared" si="47"/>
        <v>0</v>
      </c>
      <c r="BF243" s="11">
        <f t="shared" si="48"/>
        <v>1</v>
      </c>
      <c r="BG243" s="11">
        <f t="shared" si="49"/>
        <v>0</v>
      </c>
      <c r="BH243" s="11">
        <f t="shared" si="50"/>
        <v>0</v>
      </c>
      <c r="BI243" s="11">
        <f t="shared" si="51"/>
        <v>0</v>
      </c>
      <c r="BJ243" s="11">
        <f t="shared" si="52"/>
        <v>1</v>
      </c>
      <c r="BK243" s="39">
        <f t="shared" si="53"/>
        <v>4</v>
      </c>
      <c r="BL243" s="38"/>
    </row>
    <row r="244" spans="1:64" ht="25.5">
      <c r="A244" s="29"/>
      <c r="D244" s="9">
        <v>5</v>
      </c>
      <c r="E244" s="10" t="s">
        <v>184</v>
      </c>
      <c r="F244" s="10"/>
      <c r="G244" s="38" t="s">
        <v>34</v>
      </c>
      <c r="I244" s="29"/>
      <c r="V244" s="9">
        <v>1</v>
      </c>
      <c r="Y244" s="9">
        <v>3</v>
      </c>
      <c r="Z244" s="9">
        <v>2</v>
      </c>
      <c r="AC244" s="9">
        <v>35</v>
      </c>
      <c r="AD244" s="9">
        <v>3</v>
      </c>
      <c r="AG244" s="9">
        <v>70</v>
      </c>
      <c r="AH244" s="9">
        <v>3</v>
      </c>
      <c r="AK244" s="9">
        <v>41</v>
      </c>
      <c r="AL244" s="9">
        <v>3</v>
      </c>
      <c r="AM244" s="9">
        <v>1</v>
      </c>
      <c r="AO244" s="9">
        <v>11</v>
      </c>
      <c r="AP244" s="9">
        <v>1</v>
      </c>
      <c r="AS244" s="9">
        <v>11</v>
      </c>
      <c r="AT244" s="9">
        <v>1</v>
      </c>
      <c r="AW244" s="9">
        <v>11</v>
      </c>
      <c r="AX244" s="9">
        <v>2</v>
      </c>
      <c r="AY244" s="9">
        <v>1</v>
      </c>
      <c r="BE244" s="11">
        <f t="shared" si="47"/>
        <v>182</v>
      </c>
      <c r="BF244" s="11">
        <f t="shared" si="48"/>
        <v>16</v>
      </c>
      <c r="BG244" s="11">
        <f t="shared" si="49"/>
        <v>2</v>
      </c>
      <c r="BH244" s="11">
        <f t="shared" si="50"/>
        <v>0</v>
      </c>
      <c r="BI244" s="11">
        <f t="shared" si="51"/>
        <v>184</v>
      </c>
      <c r="BJ244" s="11">
        <f t="shared" si="52"/>
        <v>16</v>
      </c>
      <c r="BK244" s="39">
        <f t="shared" si="53"/>
        <v>5</v>
      </c>
      <c r="BL244" s="38"/>
    </row>
    <row r="245" spans="1:64" ht="25.5">
      <c r="A245" s="29"/>
      <c r="D245" s="9">
        <v>6</v>
      </c>
      <c r="E245" s="10" t="s">
        <v>184</v>
      </c>
      <c r="F245" s="10"/>
      <c r="G245" s="38" t="s">
        <v>43</v>
      </c>
      <c r="I245" s="29"/>
      <c r="V245" s="9">
        <v>1</v>
      </c>
      <c r="AC245" s="9">
        <v>1</v>
      </c>
      <c r="AD245" s="9">
        <v>1</v>
      </c>
      <c r="AS245" s="9">
        <v>1</v>
      </c>
      <c r="BE245" s="11">
        <f t="shared" si="47"/>
        <v>2</v>
      </c>
      <c r="BF245" s="11">
        <f t="shared" si="48"/>
        <v>2</v>
      </c>
      <c r="BG245" s="11">
        <f t="shared" si="49"/>
        <v>0</v>
      </c>
      <c r="BH245" s="11">
        <f t="shared" si="50"/>
        <v>0</v>
      </c>
      <c r="BI245" s="11">
        <f t="shared" si="51"/>
        <v>2</v>
      </c>
      <c r="BJ245" s="11">
        <f t="shared" si="52"/>
        <v>2</v>
      </c>
      <c r="BK245" s="39">
        <f t="shared" si="53"/>
        <v>6</v>
      </c>
      <c r="BL245" s="38"/>
    </row>
    <row r="246" spans="1:64" ht="25.5">
      <c r="A246" s="29"/>
      <c r="D246" s="9">
        <v>7</v>
      </c>
      <c r="E246" s="10" t="s">
        <v>184</v>
      </c>
      <c r="F246" s="10"/>
      <c r="G246" s="38" t="s">
        <v>44</v>
      </c>
      <c r="I246" s="29"/>
      <c r="O246" s="9">
        <v>1</v>
      </c>
      <c r="AD246" s="9">
        <v>1</v>
      </c>
      <c r="AG246" s="9">
        <v>1</v>
      </c>
      <c r="AH246" s="9">
        <v>1</v>
      </c>
      <c r="AK246" s="9">
        <v>1</v>
      </c>
      <c r="BE246" s="11">
        <f t="shared" si="47"/>
        <v>2</v>
      </c>
      <c r="BF246" s="11">
        <f t="shared" si="48"/>
        <v>3</v>
      </c>
      <c r="BG246" s="11">
        <f t="shared" si="49"/>
        <v>0</v>
      </c>
      <c r="BH246" s="11">
        <f t="shared" si="50"/>
        <v>0</v>
      </c>
      <c r="BI246" s="11">
        <f t="shared" si="51"/>
        <v>2</v>
      </c>
      <c r="BJ246" s="11">
        <f t="shared" si="52"/>
        <v>3</v>
      </c>
      <c r="BK246" s="39">
        <f t="shared" si="53"/>
        <v>7</v>
      </c>
      <c r="BL246" s="38"/>
    </row>
    <row r="247" spans="1:64" ht="25.5">
      <c r="A247" s="29"/>
      <c r="D247" s="9">
        <v>8</v>
      </c>
      <c r="E247" s="10" t="s">
        <v>184</v>
      </c>
      <c r="F247" s="10"/>
      <c r="G247" s="38" t="s">
        <v>35</v>
      </c>
      <c r="I247" s="29"/>
      <c r="K247" s="9">
        <v>1</v>
      </c>
      <c r="M247" s="9">
        <v>2</v>
      </c>
      <c r="O247" s="9">
        <v>17</v>
      </c>
      <c r="R247" s="9">
        <v>15</v>
      </c>
      <c r="U247" s="9">
        <v>2</v>
      </c>
      <c r="V247" s="9">
        <v>59</v>
      </c>
      <c r="Y247" s="9">
        <v>3</v>
      </c>
      <c r="Z247" s="9">
        <v>10</v>
      </c>
      <c r="AC247" s="9">
        <v>7</v>
      </c>
      <c r="AD247" s="9">
        <v>26</v>
      </c>
      <c r="AG247" s="9">
        <v>8</v>
      </c>
      <c r="AH247" s="9">
        <v>10</v>
      </c>
      <c r="AO247" s="9">
        <v>1</v>
      </c>
      <c r="AS247" s="9">
        <v>2</v>
      </c>
      <c r="AT247" s="9">
        <v>1</v>
      </c>
      <c r="AW247" s="9">
        <v>1</v>
      </c>
      <c r="BE247" s="11">
        <f t="shared" si="47"/>
        <v>24</v>
      </c>
      <c r="BF247" s="11">
        <f t="shared" si="48"/>
        <v>141</v>
      </c>
      <c r="BG247" s="11">
        <f t="shared" si="49"/>
        <v>0</v>
      </c>
      <c r="BH247" s="11">
        <f t="shared" si="50"/>
        <v>0</v>
      </c>
      <c r="BI247" s="11">
        <f t="shared" si="51"/>
        <v>24</v>
      </c>
      <c r="BJ247" s="11">
        <f t="shared" si="52"/>
        <v>141</v>
      </c>
      <c r="BK247" s="39">
        <f t="shared" si="53"/>
        <v>8</v>
      </c>
      <c r="BL247" s="38"/>
    </row>
    <row r="248" spans="1:64" ht="12.75">
      <c r="A248" s="29"/>
      <c r="E248" s="10" t="s">
        <v>185</v>
      </c>
      <c r="F248" s="10"/>
      <c r="G248" s="38" t="s">
        <v>34</v>
      </c>
      <c r="I248" s="29"/>
      <c r="V248" s="9">
        <v>1</v>
      </c>
      <c r="Y248" s="9">
        <v>3</v>
      </c>
      <c r="Z248" s="9">
        <v>2</v>
      </c>
      <c r="AC248" s="9">
        <v>38</v>
      </c>
      <c r="AD248" s="9">
        <v>3</v>
      </c>
      <c r="AG248" s="9">
        <v>74</v>
      </c>
      <c r="AH248" s="9">
        <v>3</v>
      </c>
      <c r="AK248" s="9">
        <v>42</v>
      </c>
      <c r="AL248" s="9">
        <v>3</v>
      </c>
      <c r="AM248" s="9">
        <v>1</v>
      </c>
      <c r="AO248" s="9">
        <v>12</v>
      </c>
      <c r="AP248" s="9">
        <v>2</v>
      </c>
      <c r="AS248" s="9">
        <v>12</v>
      </c>
      <c r="AT248" s="9">
        <v>1</v>
      </c>
      <c r="AW248" s="9">
        <v>12</v>
      </c>
      <c r="AX248" s="9">
        <v>2</v>
      </c>
      <c r="AY248" s="9">
        <v>1</v>
      </c>
      <c r="BE248" s="11">
        <f t="shared" si="47"/>
        <v>193</v>
      </c>
      <c r="BF248" s="11">
        <f t="shared" si="48"/>
        <v>17</v>
      </c>
      <c r="BG248" s="11">
        <f t="shared" si="49"/>
        <v>2</v>
      </c>
      <c r="BH248" s="11">
        <f t="shared" si="50"/>
        <v>0</v>
      </c>
      <c r="BI248" s="11">
        <f t="shared" si="51"/>
        <v>195</v>
      </c>
      <c r="BJ248" s="11">
        <f t="shared" si="52"/>
        <v>17</v>
      </c>
      <c r="BK248" s="39">
        <f t="shared" si="53"/>
        <v>0</v>
      </c>
      <c r="BL248" s="38"/>
    </row>
    <row r="249" spans="1:64" ht="12.75">
      <c r="A249" s="29"/>
      <c r="E249" s="10" t="s">
        <v>185</v>
      </c>
      <c r="F249" s="10"/>
      <c r="G249" s="38" t="s">
        <v>43</v>
      </c>
      <c r="I249" s="29"/>
      <c r="V249" s="9">
        <v>1</v>
      </c>
      <c r="AC249" s="9">
        <v>1</v>
      </c>
      <c r="AD249" s="9">
        <v>1</v>
      </c>
      <c r="AG249" s="9">
        <v>1</v>
      </c>
      <c r="AS249" s="9">
        <v>1</v>
      </c>
      <c r="BE249" s="11">
        <f t="shared" si="47"/>
        <v>3</v>
      </c>
      <c r="BF249" s="11">
        <f t="shared" si="48"/>
        <v>2</v>
      </c>
      <c r="BG249" s="11">
        <f t="shared" si="49"/>
        <v>0</v>
      </c>
      <c r="BH249" s="11">
        <f t="shared" si="50"/>
        <v>0</v>
      </c>
      <c r="BI249" s="11">
        <f t="shared" si="51"/>
        <v>3</v>
      </c>
      <c r="BJ249" s="11">
        <f t="shared" si="52"/>
        <v>2</v>
      </c>
      <c r="BK249" s="39">
        <f t="shared" si="53"/>
        <v>0</v>
      </c>
      <c r="BL249" s="38"/>
    </row>
    <row r="250" spans="1:64" ht="12.75">
      <c r="A250" s="29"/>
      <c r="E250" s="10" t="s">
        <v>185</v>
      </c>
      <c r="F250" s="10"/>
      <c r="G250" s="38" t="s">
        <v>44</v>
      </c>
      <c r="I250" s="29"/>
      <c r="O250" s="9">
        <v>1</v>
      </c>
      <c r="AD250" s="9">
        <v>1</v>
      </c>
      <c r="AG250" s="9">
        <v>1</v>
      </c>
      <c r="AH250" s="9">
        <v>1</v>
      </c>
      <c r="AK250" s="9">
        <v>1</v>
      </c>
      <c r="BE250" s="11">
        <f t="shared" si="47"/>
        <v>2</v>
      </c>
      <c r="BF250" s="11">
        <f t="shared" si="48"/>
        <v>3</v>
      </c>
      <c r="BG250" s="11">
        <f t="shared" si="49"/>
        <v>0</v>
      </c>
      <c r="BH250" s="11">
        <f t="shared" si="50"/>
        <v>0</v>
      </c>
      <c r="BI250" s="11">
        <f t="shared" si="51"/>
        <v>2</v>
      </c>
      <c r="BJ250" s="11">
        <f t="shared" si="52"/>
        <v>3</v>
      </c>
      <c r="BK250" s="39">
        <f t="shared" si="53"/>
        <v>0</v>
      </c>
      <c r="BL250" s="38"/>
    </row>
    <row r="251" spans="1:64" ht="12.75">
      <c r="A251" s="29"/>
      <c r="E251" s="10" t="s">
        <v>185</v>
      </c>
      <c r="F251" s="10"/>
      <c r="G251" s="38" t="s">
        <v>35</v>
      </c>
      <c r="I251" s="29"/>
      <c r="K251" s="9">
        <v>1</v>
      </c>
      <c r="M251" s="9">
        <v>2</v>
      </c>
      <c r="O251" s="9">
        <v>20</v>
      </c>
      <c r="R251" s="9">
        <v>20</v>
      </c>
      <c r="U251" s="9">
        <v>3</v>
      </c>
      <c r="V251" s="9">
        <v>67</v>
      </c>
      <c r="Y251" s="9">
        <v>4</v>
      </c>
      <c r="Z251" s="9">
        <v>12</v>
      </c>
      <c r="AC251" s="9">
        <v>16</v>
      </c>
      <c r="AD251" s="9">
        <v>29</v>
      </c>
      <c r="AG251" s="9">
        <v>12</v>
      </c>
      <c r="AH251" s="9">
        <v>10</v>
      </c>
      <c r="AK251" s="9">
        <v>4</v>
      </c>
      <c r="AO251" s="9">
        <v>2</v>
      </c>
      <c r="AS251" s="9">
        <v>2</v>
      </c>
      <c r="AT251" s="9">
        <v>1</v>
      </c>
      <c r="AW251" s="9">
        <v>1</v>
      </c>
      <c r="BE251" s="11">
        <f t="shared" si="47"/>
        <v>44</v>
      </c>
      <c r="BF251" s="11">
        <f t="shared" si="48"/>
        <v>162</v>
      </c>
      <c r="BG251" s="11">
        <f t="shared" si="49"/>
        <v>0</v>
      </c>
      <c r="BH251" s="11">
        <f t="shared" si="50"/>
        <v>0</v>
      </c>
      <c r="BI251" s="11">
        <f t="shared" si="51"/>
        <v>44</v>
      </c>
      <c r="BJ251" s="11">
        <f t="shared" si="52"/>
        <v>162</v>
      </c>
      <c r="BK251" s="39">
        <f t="shared" si="53"/>
        <v>0</v>
      </c>
      <c r="BL251" s="38"/>
    </row>
    <row r="252" spans="1:64" ht="12.75">
      <c r="A252" s="29"/>
      <c r="E252" s="10" t="s">
        <v>186</v>
      </c>
      <c r="F252" s="10"/>
      <c r="G252" s="38"/>
      <c r="I252" s="29">
        <f>I248+I249+I250+I251</f>
        <v>0</v>
      </c>
      <c r="J252" s="9">
        <f aca="true" t="shared" si="56" ref="J252:BD252">J248+J249+J250+J251</f>
        <v>0</v>
      </c>
      <c r="K252" s="9">
        <f t="shared" si="56"/>
        <v>1</v>
      </c>
      <c r="L252" s="9">
        <f t="shared" si="56"/>
        <v>0</v>
      </c>
      <c r="M252" s="9">
        <f t="shared" si="56"/>
        <v>2</v>
      </c>
      <c r="N252" s="9">
        <f t="shared" si="56"/>
        <v>0</v>
      </c>
      <c r="O252" s="9">
        <f t="shared" si="56"/>
        <v>21</v>
      </c>
      <c r="P252" s="9">
        <f t="shared" si="56"/>
        <v>0</v>
      </c>
      <c r="Q252" s="9">
        <f t="shared" si="56"/>
        <v>0</v>
      </c>
      <c r="R252" s="9">
        <f t="shared" si="56"/>
        <v>20</v>
      </c>
      <c r="S252" s="9">
        <f t="shared" si="56"/>
        <v>0</v>
      </c>
      <c r="T252" s="9">
        <f t="shared" si="56"/>
        <v>0</v>
      </c>
      <c r="U252" s="9">
        <f t="shared" si="56"/>
        <v>3</v>
      </c>
      <c r="V252" s="9">
        <f t="shared" si="56"/>
        <v>69</v>
      </c>
      <c r="W252" s="9">
        <f t="shared" si="56"/>
        <v>0</v>
      </c>
      <c r="X252" s="9">
        <f t="shared" si="56"/>
        <v>0</v>
      </c>
      <c r="Y252" s="9">
        <f t="shared" si="56"/>
        <v>7</v>
      </c>
      <c r="Z252" s="9">
        <f t="shared" si="56"/>
        <v>14</v>
      </c>
      <c r="AA252" s="9">
        <f t="shared" si="56"/>
        <v>0</v>
      </c>
      <c r="AB252" s="9">
        <f t="shared" si="56"/>
        <v>0</v>
      </c>
      <c r="AC252" s="9">
        <f t="shared" si="56"/>
        <v>55</v>
      </c>
      <c r="AD252" s="9">
        <f t="shared" si="56"/>
        <v>34</v>
      </c>
      <c r="AE252" s="9">
        <f t="shared" si="56"/>
        <v>0</v>
      </c>
      <c r="AF252" s="9">
        <f t="shared" si="56"/>
        <v>0</v>
      </c>
      <c r="AG252" s="9">
        <f t="shared" si="56"/>
        <v>88</v>
      </c>
      <c r="AH252" s="9">
        <f t="shared" si="56"/>
        <v>14</v>
      </c>
      <c r="AI252" s="9">
        <f t="shared" si="56"/>
        <v>0</v>
      </c>
      <c r="AJ252" s="9">
        <f t="shared" si="56"/>
        <v>0</v>
      </c>
      <c r="AK252" s="9">
        <f t="shared" si="56"/>
        <v>47</v>
      </c>
      <c r="AL252" s="9">
        <f t="shared" si="56"/>
        <v>3</v>
      </c>
      <c r="AM252" s="9">
        <f t="shared" si="56"/>
        <v>1</v>
      </c>
      <c r="AN252" s="9">
        <f t="shared" si="56"/>
        <v>0</v>
      </c>
      <c r="AO252" s="9">
        <f t="shared" si="56"/>
        <v>14</v>
      </c>
      <c r="AP252" s="9">
        <f t="shared" si="56"/>
        <v>2</v>
      </c>
      <c r="AQ252" s="9">
        <f t="shared" si="56"/>
        <v>0</v>
      </c>
      <c r="AR252" s="9">
        <f t="shared" si="56"/>
        <v>0</v>
      </c>
      <c r="AS252" s="9">
        <f t="shared" si="56"/>
        <v>15</v>
      </c>
      <c r="AT252" s="9">
        <f t="shared" si="56"/>
        <v>2</v>
      </c>
      <c r="AU252" s="9">
        <f t="shared" si="56"/>
        <v>0</v>
      </c>
      <c r="AV252" s="9">
        <f t="shared" si="56"/>
        <v>0</v>
      </c>
      <c r="AW252" s="9">
        <f t="shared" si="56"/>
        <v>13</v>
      </c>
      <c r="AX252" s="9">
        <f t="shared" si="56"/>
        <v>2</v>
      </c>
      <c r="AY252" s="9">
        <f t="shared" si="56"/>
        <v>1</v>
      </c>
      <c r="AZ252" s="9">
        <f t="shared" si="56"/>
        <v>0</v>
      </c>
      <c r="BA252" s="9">
        <f t="shared" si="56"/>
        <v>0</v>
      </c>
      <c r="BB252" s="9">
        <f t="shared" si="56"/>
        <v>0</v>
      </c>
      <c r="BC252" s="9">
        <f t="shared" si="56"/>
        <v>0</v>
      </c>
      <c r="BD252" s="9">
        <f t="shared" si="56"/>
        <v>0</v>
      </c>
      <c r="BE252" s="11">
        <f t="shared" si="47"/>
        <v>242</v>
      </c>
      <c r="BF252" s="11">
        <f t="shared" si="48"/>
        <v>184</v>
      </c>
      <c r="BG252" s="11">
        <f t="shared" si="49"/>
        <v>2</v>
      </c>
      <c r="BH252" s="11">
        <f t="shared" si="50"/>
        <v>0</v>
      </c>
      <c r="BI252" s="11">
        <f t="shared" si="51"/>
        <v>244</v>
      </c>
      <c r="BJ252" s="11">
        <f t="shared" si="52"/>
        <v>184</v>
      </c>
      <c r="BK252" s="39">
        <f t="shared" si="53"/>
        <v>0</v>
      </c>
      <c r="BL252" s="38"/>
    </row>
    <row r="253" spans="1:64" ht="38.25">
      <c r="A253" s="29"/>
      <c r="B253" s="9" t="s">
        <v>187</v>
      </c>
      <c r="E253" s="10" t="s">
        <v>188</v>
      </c>
      <c r="F253" s="10"/>
      <c r="G253" s="38"/>
      <c r="I253" s="29"/>
      <c r="BE253" s="11">
        <f t="shared" si="47"/>
        <v>0</v>
      </c>
      <c r="BF253" s="11">
        <f t="shared" si="48"/>
        <v>0</v>
      </c>
      <c r="BG253" s="11">
        <f t="shared" si="49"/>
        <v>0</v>
      </c>
      <c r="BH253" s="11">
        <f t="shared" si="50"/>
        <v>0</v>
      </c>
      <c r="BI253" s="11">
        <f t="shared" si="51"/>
        <v>0</v>
      </c>
      <c r="BJ253" s="11">
        <f t="shared" si="52"/>
        <v>0</v>
      </c>
      <c r="BK253" s="39">
        <f t="shared" si="53"/>
        <v>0</v>
      </c>
      <c r="BL253" s="38"/>
    </row>
    <row r="254" spans="1:64" ht="12.75">
      <c r="A254" s="29"/>
      <c r="C254" s="9" t="s">
        <v>63</v>
      </c>
      <c r="E254" s="10" t="s">
        <v>189</v>
      </c>
      <c r="F254" s="10"/>
      <c r="G254" s="38"/>
      <c r="I254" s="29"/>
      <c r="BE254" s="11">
        <f t="shared" si="47"/>
        <v>0</v>
      </c>
      <c r="BF254" s="11">
        <f t="shared" si="48"/>
        <v>0</v>
      </c>
      <c r="BG254" s="11">
        <f t="shared" si="49"/>
        <v>0</v>
      </c>
      <c r="BH254" s="11">
        <f t="shared" si="50"/>
        <v>0</v>
      </c>
      <c r="BI254" s="11">
        <f t="shared" si="51"/>
        <v>0</v>
      </c>
      <c r="BJ254" s="11">
        <f t="shared" si="52"/>
        <v>0</v>
      </c>
      <c r="BK254" s="39">
        <f t="shared" si="53"/>
        <v>0</v>
      </c>
      <c r="BL254" s="38"/>
    </row>
    <row r="255" spans="1:64" ht="12.75">
      <c r="A255" s="29"/>
      <c r="D255" s="9">
        <v>9</v>
      </c>
      <c r="E255" s="10" t="s">
        <v>190</v>
      </c>
      <c r="F255" s="10"/>
      <c r="G255" s="38" t="s">
        <v>34</v>
      </c>
      <c r="I255" s="29"/>
      <c r="V255" s="9">
        <v>1</v>
      </c>
      <c r="Z255" s="9">
        <v>1</v>
      </c>
      <c r="AC255" s="9">
        <v>6</v>
      </c>
      <c r="AD255" s="9">
        <v>2</v>
      </c>
      <c r="AG255" s="9">
        <v>16</v>
      </c>
      <c r="AH255" s="9">
        <v>3</v>
      </c>
      <c r="AK255" s="9">
        <v>7</v>
      </c>
      <c r="AO255" s="9">
        <v>5</v>
      </c>
      <c r="AP255" s="9">
        <v>1</v>
      </c>
      <c r="AS255" s="9">
        <v>3</v>
      </c>
      <c r="AW255" s="9">
        <v>4</v>
      </c>
      <c r="AY255" s="9">
        <v>1</v>
      </c>
      <c r="BE255" s="11">
        <f t="shared" si="47"/>
        <v>41</v>
      </c>
      <c r="BF255" s="11">
        <f t="shared" si="48"/>
        <v>8</v>
      </c>
      <c r="BG255" s="11">
        <f t="shared" si="49"/>
        <v>1</v>
      </c>
      <c r="BH255" s="11">
        <f t="shared" si="50"/>
        <v>0</v>
      </c>
      <c r="BI255" s="11">
        <f t="shared" si="51"/>
        <v>42</v>
      </c>
      <c r="BJ255" s="11">
        <f t="shared" si="52"/>
        <v>8</v>
      </c>
      <c r="BK255" s="39">
        <f t="shared" si="53"/>
        <v>9</v>
      </c>
      <c r="BL255" s="38"/>
    </row>
    <row r="256" spans="1:64" ht="12.75">
      <c r="A256" s="29"/>
      <c r="D256" s="9">
        <v>10</v>
      </c>
      <c r="E256" s="10" t="s">
        <v>190</v>
      </c>
      <c r="F256" s="10"/>
      <c r="G256" s="38" t="s">
        <v>44</v>
      </c>
      <c r="I256" s="29"/>
      <c r="M256" s="9">
        <v>1</v>
      </c>
      <c r="BE256" s="11">
        <f t="shared" si="47"/>
        <v>0</v>
      </c>
      <c r="BF256" s="11">
        <f t="shared" si="48"/>
        <v>1</v>
      </c>
      <c r="BG256" s="11">
        <f t="shared" si="49"/>
        <v>0</v>
      </c>
      <c r="BH256" s="11">
        <f t="shared" si="50"/>
        <v>0</v>
      </c>
      <c r="BI256" s="11">
        <f t="shared" si="51"/>
        <v>0</v>
      </c>
      <c r="BJ256" s="11">
        <f t="shared" si="52"/>
        <v>1</v>
      </c>
      <c r="BK256" s="39">
        <f t="shared" si="53"/>
        <v>10</v>
      </c>
      <c r="BL256" s="38"/>
    </row>
    <row r="257" spans="1:64" ht="12.75">
      <c r="A257" s="29"/>
      <c r="D257" s="9">
        <v>11</v>
      </c>
      <c r="E257" s="10" t="s">
        <v>190</v>
      </c>
      <c r="F257" s="10"/>
      <c r="G257" s="38" t="s">
        <v>35</v>
      </c>
      <c r="I257" s="29"/>
      <c r="K257" s="9">
        <v>1</v>
      </c>
      <c r="O257" s="9">
        <v>1</v>
      </c>
      <c r="V257" s="9">
        <v>4</v>
      </c>
      <c r="AC257" s="9">
        <v>1</v>
      </c>
      <c r="AD257" s="9">
        <v>3</v>
      </c>
      <c r="AH257" s="9">
        <v>1</v>
      </c>
      <c r="BE257" s="11">
        <f t="shared" si="47"/>
        <v>1</v>
      </c>
      <c r="BF257" s="11">
        <f t="shared" si="48"/>
        <v>10</v>
      </c>
      <c r="BG257" s="11">
        <f t="shared" si="49"/>
        <v>0</v>
      </c>
      <c r="BH257" s="11">
        <f t="shared" si="50"/>
        <v>0</v>
      </c>
      <c r="BI257" s="11">
        <f t="shared" si="51"/>
        <v>1</v>
      </c>
      <c r="BJ257" s="11">
        <f t="shared" si="52"/>
        <v>10</v>
      </c>
      <c r="BK257" s="39">
        <f t="shared" si="53"/>
        <v>11</v>
      </c>
      <c r="BL257" s="38"/>
    </row>
    <row r="258" spans="1:64" ht="12.75">
      <c r="A258" s="29"/>
      <c r="D258" s="9">
        <v>12</v>
      </c>
      <c r="E258" s="10" t="s">
        <v>191</v>
      </c>
      <c r="F258" s="10"/>
      <c r="G258" s="38" t="s">
        <v>34</v>
      </c>
      <c r="I258" s="29"/>
      <c r="AG258" s="9">
        <v>1</v>
      </c>
      <c r="AS258" s="9">
        <v>1</v>
      </c>
      <c r="BE258" s="11">
        <f t="shared" si="47"/>
        <v>2</v>
      </c>
      <c r="BF258" s="11">
        <f t="shared" si="48"/>
        <v>0</v>
      </c>
      <c r="BG258" s="11">
        <f t="shared" si="49"/>
        <v>0</v>
      </c>
      <c r="BH258" s="11">
        <f t="shared" si="50"/>
        <v>0</v>
      </c>
      <c r="BI258" s="11">
        <f t="shared" si="51"/>
        <v>2</v>
      </c>
      <c r="BJ258" s="11">
        <f t="shared" si="52"/>
        <v>0</v>
      </c>
      <c r="BK258" s="39">
        <f t="shared" si="53"/>
        <v>12</v>
      </c>
      <c r="BL258" s="38"/>
    </row>
    <row r="259" spans="1:64" ht="25.5">
      <c r="A259" s="29"/>
      <c r="D259" s="9">
        <v>13</v>
      </c>
      <c r="E259" s="10" t="s">
        <v>192</v>
      </c>
      <c r="F259" s="10"/>
      <c r="G259" s="38" t="s">
        <v>44</v>
      </c>
      <c r="I259" s="29"/>
      <c r="AC259" s="9">
        <v>1</v>
      </c>
      <c r="BE259" s="11">
        <f t="shared" si="47"/>
        <v>1</v>
      </c>
      <c r="BF259" s="11">
        <f t="shared" si="48"/>
        <v>0</v>
      </c>
      <c r="BG259" s="11">
        <f t="shared" si="49"/>
        <v>0</v>
      </c>
      <c r="BH259" s="11">
        <f t="shared" si="50"/>
        <v>0</v>
      </c>
      <c r="BI259" s="11">
        <f t="shared" si="51"/>
        <v>1</v>
      </c>
      <c r="BJ259" s="11">
        <f t="shared" si="52"/>
        <v>0</v>
      </c>
      <c r="BK259" s="39">
        <f t="shared" si="53"/>
        <v>13</v>
      </c>
      <c r="BL259" s="38"/>
    </row>
    <row r="260" spans="1:64" ht="12.75">
      <c r="A260" s="29"/>
      <c r="E260" s="10" t="s">
        <v>193</v>
      </c>
      <c r="F260" s="10"/>
      <c r="G260" s="38" t="s">
        <v>34</v>
      </c>
      <c r="I260" s="29"/>
      <c r="V260" s="9">
        <v>1</v>
      </c>
      <c r="Z260" s="9">
        <v>1</v>
      </c>
      <c r="AC260" s="9">
        <v>6</v>
      </c>
      <c r="AD260" s="9">
        <v>2</v>
      </c>
      <c r="AG260" s="9">
        <v>17</v>
      </c>
      <c r="AH260" s="9">
        <v>3</v>
      </c>
      <c r="AK260" s="9">
        <v>7</v>
      </c>
      <c r="AO260" s="9">
        <v>5</v>
      </c>
      <c r="AP260" s="9">
        <v>1</v>
      </c>
      <c r="AS260" s="9">
        <v>4</v>
      </c>
      <c r="AW260" s="9">
        <v>4</v>
      </c>
      <c r="AY260" s="9">
        <v>1</v>
      </c>
      <c r="BE260" s="11">
        <f t="shared" si="47"/>
        <v>43</v>
      </c>
      <c r="BF260" s="11">
        <f t="shared" si="48"/>
        <v>8</v>
      </c>
      <c r="BG260" s="11">
        <f t="shared" si="49"/>
        <v>1</v>
      </c>
      <c r="BH260" s="11">
        <f t="shared" si="50"/>
        <v>0</v>
      </c>
      <c r="BI260" s="11">
        <f t="shared" si="51"/>
        <v>44</v>
      </c>
      <c r="BJ260" s="11">
        <f t="shared" si="52"/>
        <v>8</v>
      </c>
      <c r="BK260" s="39">
        <f t="shared" si="53"/>
        <v>0</v>
      </c>
      <c r="BL260" s="38"/>
    </row>
    <row r="261" spans="1:64" ht="12.75">
      <c r="A261" s="29"/>
      <c r="E261" s="10" t="s">
        <v>193</v>
      </c>
      <c r="F261" s="10"/>
      <c r="G261" s="38" t="s">
        <v>43</v>
      </c>
      <c r="I261" s="29"/>
      <c r="BE261" s="11">
        <f t="shared" si="47"/>
        <v>0</v>
      </c>
      <c r="BF261" s="11">
        <f t="shared" si="48"/>
        <v>0</v>
      </c>
      <c r="BG261" s="11">
        <f t="shared" si="49"/>
        <v>0</v>
      </c>
      <c r="BH261" s="11">
        <f t="shared" si="50"/>
        <v>0</v>
      </c>
      <c r="BI261" s="11">
        <f t="shared" si="51"/>
        <v>0</v>
      </c>
      <c r="BJ261" s="11">
        <f t="shared" si="52"/>
        <v>0</v>
      </c>
      <c r="BK261" s="39">
        <f t="shared" si="53"/>
        <v>0</v>
      </c>
      <c r="BL261" s="38"/>
    </row>
    <row r="262" spans="1:64" ht="12.75">
      <c r="A262" s="29"/>
      <c r="E262" s="10" t="s">
        <v>193</v>
      </c>
      <c r="F262" s="10"/>
      <c r="G262" s="38" t="s">
        <v>44</v>
      </c>
      <c r="I262" s="29"/>
      <c r="M262" s="9">
        <v>1</v>
      </c>
      <c r="AC262" s="9">
        <v>1</v>
      </c>
      <c r="BE262" s="11">
        <f t="shared" si="47"/>
        <v>1</v>
      </c>
      <c r="BF262" s="11">
        <f t="shared" si="48"/>
        <v>1</v>
      </c>
      <c r="BG262" s="11">
        <f t="shared" si="49"/>
        <v>0</v>
      </c>
      <c r="BH262" s="11">
        <f t="shared" si="50"/>
        <v>0</v>
      </c>
      <c r="BI262" s="11">
        <f t="shared" si="51"/>
        <v>1</v>
      </c>
      <c r="BJ262" s="11">
        <f t="shared" si="52"/>
        <v>1</v>
      </c>
      <c r="BK262" s="39">
        <f t="shared" si="53"/>
        <v>0</v>
      </c>
      <c r="BL262" s="38"/>
    </row>
    <row r="263" spans="1:64" ht="12.75">
      <c r="A263" s="29"/>
      <c r="E263" s="10" t="s">
        <v>193</v>
      </c>
      <c r="F263" s="10"/>
      <c r="G263" s="38" t="s">
        <v>35</v>
      </c>
      <c r="I263" s="29"/>
      <c r="K263" s="9">
        <v>1</v>
      </c>
      <c r="O263" s="9">
        <v>1</v>
      </c>
      <c r="V263" s="9">
        <v>4</v>
      </c>
      <c r="AC263" s="9">
        <v>1</v>
      </c>
      <c r="AD263" s="9">
        <v>3</v>
      </c>
      <c r="AH263" s="9">
        <v>1</v>
      </c>
      <c r="BE263" s="11">
        <f t="shared" si="47"/>
        <v>1</v>
      </c>
      <c r="BF263" s="11">
        <f t="shared" si="48"/>
        <v>10</v>
      </c>
      <c r="BG263" s="11">
        <f t="shared" si="49"/>
        <v>0</v>
      </c>
      <c r="BH263" s="11">
        <f t="shared" si="50"/>
        <v>0</v>
      </c>
      <c r="BI263" s="11">
        <f t="shared" si="51"/>
        <v>1</v>
      </c>
      <c r="BJ263" s="11">
        <f t="shared" si="52"/>
        <v>10</v>
      </c>
      <c r="BK263" s="39">
        <f t="shared" si="53"/>
        <v>0</v>
      </c>
      <c r="BL263" s="38"/>
    </row>
    <row r="264" spans="1:64" ht="12.75">
      <c r="A264" s="29"/>
      <c r="E264" s="10" t="s">
        <v>194</v>
      </c>
      <c r="F264" s="10"/>
      <c r="G264" s="38"/>
      <c r="I264" s="29">
        <f>I260+I261+I262+I263</f>
        <v>0</v>
      </c>
      <c r="J264" s="9">
        <f aca="true" t="shared" si="57" ref="J264:BD264">J260+J261+J262+J263</f>
        <v>0</v>
      </c>
      <c r="K264" s="9">
        <f t="shared" si="57"/>
        <v>1</v>
      </c>
      <c r="L264" s="9">
        <f t="shared" si="57"/>
        <v>0</v>
      </c>
      <c r="M264" s="9">
        <f t="shared" si="57"/>
        <v>1</v>
      </c>
      <c r="N264" s="9">
        <f t="shared" si="57"/>
        <v>0</v>
      </c>
      <c r="O264" s="9">
        <f t="shared" si="57"/>
        <v>1</v>
      </c>
      <c r="P264" s="9">
        <f t="shared" si="57"/>
        <v>0</v>
      </c>
      <c r="Q264" s="9">
        <f t="shared" si="57"/>
        <v>0</v>
      </c>
      <c r="R264" s="9">
        <f t="shared" si="57"/>
        <v>0</v>
      </c>
      <c r="S264" s="9">
        <f t="shared" si="57"/>
        <v>0</v>
      </c>
      <c r="T264" s="9">
        <f t="shared" si="57"/>
        <v>0</v>
      </c>
      <c r="U264" s="9">
        <f t="shared" si="57"/>
        <v>0</v>
      </c>
      <c r="V264" s="9">
        <f t="shared" si="57"/>
        <v>5</v>
      </c>
      <c r="W264" s="9">
        <f t="shared" si="57"/>
        <v>0</v>
      </c>
      <c r="X264" s="9">
        <f t="shared" si="57"/>
        <v>0</v>
      </c>
      <c r="Y264" s="9">
        <f t="shared" si="57"/>
        <v>0</v>
      </c>
      <c r="Z264" s="9">
        <f t="shared" si="57"/>
        <v>1</v>
      </c>
      <c r="AA264" s="9">
        <f t="shared" si="57"/>
        <v>0</v>
      </c>
      <c r="AB264" s="9">
        <f t="shared" si="57"/>
        <v>0</v>
      </c>
      <c r="AC264" s="9">
        <f t="shared" si="57"/>
        <v>8</v>
      </c>
      <c r="AD264" s="9">
        <f t="shared" si="57"/>
        <v>5</v>
      </c>
      <c r="AE264" s="9">
        <f t="shared" si="57"/>
        <v>0</v>
      </c>
      <c r="AF264" s="9">
        <f t="shared" si="57"/>
        <v>0</v>
      </c>
      <c r="AG264" s="9">
        <f t="shared" si="57"/>
        <v>17</v>
      </c>
      <c r="AH264" s="9">
        <f t="shared" si="57"/>
        <v>4</v>
      </c>
      <c r="AI264" s="9">
        <f t="shared" si="57"/>
        <v>0</v>
      </c>
      <c r="AJ264" s="9">
        <f t="shared" si="57"/>
        <v>0</v>
      </c>
      <c r="AK264" s="9">
        <f t="shared" si="57"/>
        <v>7</v>
      </c>
      <c r="AL264" s="9">
        <f t="shared" si="57"/>
        <v>0</v>
      </c>
      <c r="AM264" s="9">
        <f t="shared" si="57"/>
        <v>0</v>
      </c>
      <c r="AN264" s="9">
        <f t="shared" si="57"/>
        <v>0</v>
      </c>
      <c r="AO264" s="9">
        <f t="shared" si="57"/>
        <v>5</v>
      </c>
      <c r="AP264" s="9">
        <f t="shared" si="57"/>
        <v>1</v>
      </c>
      <c r="AQ264" s="9">
        <f t="shared" si="57"/>
        <v>0</v>
      </c>
      <c r="AR264" s="9">
        <f t="shared" si="57"/>
        <v>0</v>
      </c>
      <c r="AS264" s="9">
        <f t="shared" si="57"/>
        <v>4</v>
      </c>
      <c r="AT264" s="9">
        <f t="shared" si="57"/>
        <v>0</v>
      </c>
      <c r="AU264" s="9">
        <f t="shared" si="57"/>
        <v>0</v>
      </c>
      <c r="AV264" s="9">
        <f t="shared" si="57"/>
        <v>0</v>
      </c>
      <c r="AW264" s="9">
        <f t="shared" si="57"/>
        <v>4</v>
      </c>
      <c r="AX264" s="9">
        <f t="shared" si="57"/>
        <v>0</v>
      </c>
      <c r="AY264" s="9">
        <f t="shared" si="57"/>
        <v>1</v>
      </c>
      <c r="AZ264" s="9">
        <f t="shared" si="57"/>
        <v>0</v>
      </c>
      <c r="BA264" s="9">
        <f t="shared" si="57"/>
        <v>0</v>
      </c>
      <c r="BB264" s="9">
        <f t="shared" si="57"/>
        <v>0</v>
      </c>
      <c r="BC264" s="9">
        <f t="shared" si="57"/>
        <v>0</v>
      </c>
      <c r="BD264" s="9">
        <f t="shared" si="57"/>
        <v>0</v>
      </c>
      <c r="BE264" s="11">
        <f t="shared" si="47"/>
        <v>45</v>
      </c>
      <c r="BF264" s="11">
        <f t="shared" si="48"/>
        <v>19</v>
      </c>
      <c r="BG264" s="11">
        <f t="shared" si="49"/>
        <v>1</v>
      </c>
      <c r="BH264" s="11">
        <f t="shared" si="50"/>
        <v>0</v>
      </c>
      <c r="BI264" s="11">
        <f t="shared" si="51"/>
        <v>46</v>
      </c>
      <c r="BJ264" s="11">
        <f t="shared" si="52"/>
        <v>19</v>
      </c>
      <c r="BK264" s="39">
        <f t="shared" si="53"/>
        <v>0</v>
      </c>
      <c r="BL264" s="38"/>
    </row>
    <row r="265" spans="1:64" ht="12.75">
      <c r="A265" s="29"/>
      <c r="B265" s="9" t="s">
        <v>195</v>
      </c>
      <c r="E265" s="10" t="s">
        <v>196</v>
      </c>
      <c r="F265" s="10"/>
      <c r="G265" s="38"/>
      <c r="I265" s="29"/>
      <c r="BE265" s="11">
        <f t="shared" si="47"/>
        <v>0</v>
      </c>
      <c r="BF265" s="11">
        <f t="shared" si="48"/>
        <v>0</v>
      </c>
      <c r="BG265" s="11">
        <f t="shared" si="49"/>
        <v>0</v>
      </c>
      <c r="BH265" s="11">
        <f t="shared" si="50"/>
        <v>0</v>
      </c>
      <c r="BI265" s="11">
        <f t="shared" si="51"/>
        <v>0</v>
      </c>
      <c r="BJ265" s="11">
        <f t="shared" si="52"/>
        <v>0</v>
      </c>
      <c r="BK265" s="39">
        <f t="shared" si="53"/>
        <v>0</v>
      </c>
      <c r="BL265" s="38"/>
    </row>
    <row r="266" spans="1:64" ht="12.75">
      <c r="A266" s="29"/>
      <c r="C266" s="9" t="s">
        <v>63</v>
      </c>
      <c r="E266" s="10" t="s">
        <v>197</v>
      </c>
      <c r="F266" s="10"/>
      <c r="G266" s="38"/>
      <c r="I266" s="29"/>
      <c r="BE266" s="11">
        <f t="shared" si="47"/>
        <v>0</v>
      </c>
      <c r="BF266" s="11">
        <f t="shared" si="48"/>
        <v>0</v>
      </c>
      <c r="BG266" s="11">
        <f t="shared" si="49"/>
        <v>0</v>
      </c>
      <c r="BH266" s="11">
        <f t="shared" si="50"/>
        <v>0</v>
      </c>
      <c r="BI266" s="11">
        <f t="shared" si="51"/>
        <v>0</v>
      </c>
      <c r="BJ266" s="11">
        <f t="shared" si="52"/>
        <v>0</v>
      </c>
      <c r="BK266" s="39">
        <f t="shared" si="53"/>
        <v>0</v>
      </c>
      <c r="BL266" s="38"/>
    </row>
    <row r="267" spans="1:64" ht="12.75">
      <c r="A267" s="29"/>
      <c r="D267" s="9">
        <v>14</v>
      </c>
      <c r="E267" s="10" t="s">
        <v>198</v>
      </c>
      <c r="F267" s="10"/>
      <c r="G267" s="38" t="s">
        <v>34</v>
      </c>
      <c r="I267" s="29"/>
      <c r="BE267" s="11">
        <f t="shared" si="47"/>
        <v>0</v>
      </c>
      <c r="BF267" s="11">
        <f t="shared" si="48"/>
        <v>0</v>
      </c>
      <c r="BG267" s="11">
        <f t="shared" si="49"/>
        <v>0</v>
      </c>
      <c r="BH267" s="11">
        <f t="shared" si="50"/>
        <v>0</v>
      </c>
      <c r="BI267" s="11">
        <f t="shared" si="51"/>
        <v>0</v>
      </c>
      <c r="BJ267" s="11">
        <f t="shared" si="52"/>
        <v>0</v>
      </c>
      <c r="BK267" s="39">
        <f t="shared" si="53"/>
        <v>14</v>
      </c>
      <c r="BL267" s="38"/>
    </row>
    <row r="268" spans="1:64" ht="12.75">
      <c r="A268" s="29"/>
      <c r="D268" s="9">
        <v>15</v>
      </c>
      <c r="E268" s="10" t="s">
        <v>198</v>
      </c>
      <c r="F268" s="10"/>
      <c r="G268" s="38" t="s">
        <v>35</v>
      </c>
      <c r="I268" s="29"/>
      <c r="P268" s="9">
        <v>2</v>
      </c>
      <c r="X268" s="9">
        <v>1</v>
      </c>
      <c r="AB268" s="9">
        <v>1</v>
      </c>
      <c r="AJ268" s="9">
        <v>1</v>
      </c>
      <c r="BE268" s="11">
        <f t="shared" si="47"/>
        <v>0</v>
      </c>
      <c r="BF268" s="11">
        <f t="shared" si="48"/>
        <v>0</v>
      </c>
      <c r="BG268" s="11">
        <f t="shared" si="49"/>
        <v>0</v>
      </c>
      <c r="BH268" s="11">
        <f t="shared" si="50"/>
        <v>5</v>
      </c>
      <c r="BI268" s="11">
        <f t="shared" si="51"/>
        <v>0</v>
      </c>
      <c r="BJ268" s="11">
        <f t="shared" si="52"/>
        <v>5</v>
      </c>
      <c r="BK268" s="39">
        <f t="shared" si="53"/>
        <v>15</v>
      </c>
      <c r="BL268" s="38"/>
    </row>
    <row r="269" spans="1:64" ht="12.75">
      <c r="A269" s="29"/>
      <c r="D269" s="9">
        <v>16</v>
      </c>
      <c r="E269" s="10" t="s">
        <v>199</v>
      </c>
      <c r="F269" s="10"/>
      <c r="G269" s="38" t="s">
        <v>34</v>
      </c>
      <c r="I269" s="29"/>
      <c r="BE269" s="11">
        <f aca="true" t="shared" si="58" ref="BE269:BE332">BA269+AW269+AS269+AO269+AK269+AG269+AC269+Y269+U269+Q269</f>
        <v>0</v>
      </c>
      <c r="BF269" s="11">
        <f aca="true" t="shared" si="59" ref="BF269:BF332">BB269+AX269+AT269+AP269+AL269+AH269+AD269+Z269+V269+R269+O269+M269+K269+I269</f>
        <v>0</v>
      </c>
      <c r="BG269" s="11">
        <f aca="true" t="shared" si="60" ref="BG269:BG332">BC269+AY269+AU269+AQ269+AM269+AI269+AE269+AA269+W269+S269</f>
        <v>0</v>
      </c>
      <c r="BH269" s="11">
        <f aca="true" t="shared" si="61" ref="BH269:BH332">BD269+AZ269+AV269+AR269+AN269+AJ269+AF269+AB269+X269+T269+P269+N269+L269+J269</f>
        <v>0</v>
      </c>
      <c r="BI269" s="11">
        <f aca="true" t="shared" si="62" ref="BI269:BI332">BE269+BG269</f>
        <v>0</v>
      </c>
      <c r="BJ269" s="11">
        <f aca="true" t="shared" si="63" ref="BJ269:BJ332">BF269+BH269</f>
        <v>0</v>
      </c>
      <c r="BK269" s="39">
        <f aca="true" t="shared" si="64" ref="BK269:BK332">D269</f>
        <v>16</v>
      </c>
      <c r="BL269" s="38"/>
    </row>
    <row r="270" spans="1:64" ht="12.75">
      <c r="A270" s="29"/>
      <c r="D270" s="9">
        <v>17</v>
      </c>
      <c r="E270" s="10" t="s">
        <v>200</v>
      </c>
      <c r="F270" s="10"/>
      <c r="G270" s="38" t="s">
        <v>34</v>
      </c>
      <c r="I270" s="29"/>
      <c r="AE270" s="9">
        <v>1</v>
      </c>
      <c r="BE270" s="11">
        <f t="shared" si="58"/>
        <v>0</v>
      </c>
      <c r="BF270" s="11">
        <f t="shared" si="59"/>
        <v>0</v>
      </c>
      <c r="BG270" s="11">
        <f t="shared" si="60"/>
        <v>1</v>
      </c>
      <c r="BH270" s="11">
        <f t="shared" si="61"/>
        <v>0</v>
      </c>
      <c r="BI270" s="11">
        <f t="shared" si="62"/>
        <v>1</v>
      </c>
      <c r="BJ270" s="11">
        <f t="shared" si="63"/>
        <v>0</v>
      </c>
      <c r="BK270" s="39">
        <f t="shared" si="64"/>
        <v>17</v>
      </c>
      <c r="BL270" s="38"/>
    </row>
    <row r="271" spans="1:64" ht="12.75">
      <c r="A271" s="29"/>
      <c r="D271" s="9">
        <v>18</v>
      </c>
      <c r="E271" s="10" t="s">
        <v>201</v>
      </c>
      <c r="F271" s="10"/>
      <c r="G271" s="38" t="s">
        <v>34</v>
      </c>
      <c r="I271" s="29"/>
      <c r="AG271" s="9">
        <v>1</v>
      </c>
      <c r="AK271" s="9">
        <v>1</v>
      </c>
      <c r="BE271" s="11">
        <f t="shared" si="58"/>
        <v>2</v>
      </c>
      <c r="BF271" s="11">
        <f t="shared" si="59"/>
        <v>0</v>
      </c>
      <c r="BG271" s="11">
        <f t="shared" si="60"/>
        <v>0</v>
      </c>
      <c r="BH271" s="11">
        <f t="shared" si="61"/>
        <v>0</v>
      </c>
      <c r="BI271" s="11">
        <f t="shared" si="62"/>
        <v>2</v>
      </c>
      <c r="BJ271" s="11">
        <f t="shared" si="63"/>
        <v>0</v>
      </c>
      <c r="BK271" s="39">
        <f t="shared" si="64"/>
        <v>18</v>
      </c>
      <c r="BL271" s="38"/>
    </row>
    <row r="272" spans="1:64" ht="25.5">
      <c r="A272" s="29"/>
      <c r="C272" s="9" t="s">
        <v>36</v>
      </c>
      <c r="E272" s="10" t="s">
        <v>202</v>
      </c>
      <c r="F272" s="10"/>
      <c r="G272" s="38"/>
      <c r="I272" s="29"/>
      <c r="BE272" s="11">
        <f t="shared" si="58"/>
        <v>0</v>
      </c>
      <c r="BF272" s="11">
        <f t="shared" si="59"/>
        <v>0</v>
      </c>
      <c r="BG272" s="11">
        <f t="shared" si="60"/>
        <v>0</v>
      </c>
      <c r="BH272" s="11">
        <f t="shared" si="61"/>
        <v>0</v>
      </c>
      <c r="BI272" s="11">
        <f t="shared" si="62"/>
        <v>0</v>
      </c>
      <c r="BJ272" s="11">
        <f t="shared" si="63"/>
        <v>0</v>
      </c>
      <c r="BK272" s="39">
        <f t="shared" si="64"/>
        <v>0</v>
      </c>
      <c r="BL272" s="38"/>
    </row>
    <row r="273" spans="1:64" ht="12.75">
      <c r="A273" s="29"/>
      <c r="D273" s="9">
        <v>19</v>
      </c>
      <c r="E273" s="10" t="s">
        <v>203</v>
      </c>
      <c r="F273" s="10"/>
      <c r="G273" s="38" t="s">
        <v>34</v>
      </c>
      <c r="I273" s="29"/>
      <c r="AG273" s="9">
        <v>1</v>
      </c>
      <c r="BE273" s="11">
        <f t="shared" si="58"/>
        <v>1</v>
      </c>
      <c r="BF273" s="11">
        <f t="shared" si="59"/>
        <v>0</v>
      </c>
      <c r="BG273" s="11">
        <f t="shared" si="60"/>
        <v>0</v>
      </c>
      <c r="BH273" s="11">
        <f t="shared" si="61"/>
        <v>0</v>
      </c>
      <c r="BI273" s="11">
        <f t="shared" si="62"/>
        <v>1</v>
      </c>
      <c r="BJ273" s="11">
        <f t="shared" si="63"/>
        <v>0</v>
      </c>
      <c r="BK273" s="39">
        <f t="shared" si="64"/>
        <v>19</v>
      </c>
      <c r="BL273" s="38"/>
    </row>
    <row r="274" spans="1:64" ht="12.75">
      <c r="A274" s="29"/>
      <c r="C274" s="9" t="s">
        <v>40</v>
      </c>
      <c r="E274" s="10" t="s">
        <v>204</v>
      </c>
      <c r="F274" s="10"/>
      <c r="G274" s="38"/>
      <c r="I274" s="29"/>
      <c r="BE274" s="11">
        <f t="shared" si="58"/>
        <v>0</v>
      </c>
      <c r="BF274" s="11">
        <f t="shared" si="59"/>
        <v>0</v>
      </c>
      <c r="BG274" s="11">
        <f t="shared" si="60"/>
        <v>0</v>
      </c>
      <c r="BH274" s="11">
        <f t="shared" si="61"/>
        <v>0</v>
      </c>
      <c r="BI274" s="11">
        <f t="shared" si="62"/>
        <v>0</v>
      </c>
      <c r="BJ274" s="11">
        <f t="shared" si="63"/>
        <v>0</v>
      </c>
      <c r="BK274" s="39">
        <f t="shared" si="64"/>
        <v>0</v>
      </c>
      <c r="BL274" s="38"/>
    </row>
    <row r="275" spans="1:64" ht="12.75">
      <c r="A275" s="29"/>
      <c r="D275" s="9">
        <v>20</v>
      </c>
      <c r="E275" s="10" t="s">
        <v>205</v>
      </c>
      <c r="F275" s="10"/>
      <c r="G275" s="38" t="s">
        <v>34</v>
      </c>
      <c r="I275" s="29"/>
      <c r="AC275" s="9">
        <v>3</v>
      </c>
      <c r="AG275" s="9">
        <v>1</v>
      </c>
      <c r="AH275" s="9">
        <v>1</v>
      </c>
      <c r="AK275" s="9">
        <v>5</v>
      </c>
      <c r="AO275" s="9">
        <v>1</v>
      </c>
      <c r="BE275" s="11">
        <f t="shared" si="58"/>
        <v>10</v>
      </c>
      <c r="BF275" s="11">
        <f t="shared" si="59"/>
        <v>1</v>
      </c>
      <c r="BG275" s="11">
        <f t="shared" si="60"/>
        <v>0</v>
      </c>
      <c r="BH275" s="11">
        <f t="shared" si="61"/>
        <v>0</v>
      </c>
      <c r="BI275" s="11">
        <f t="shared" si="62"/>
        <v>10</v>
      </c>
      <c r="BJ275" s="11">
        <f t="shared" si="63"/>
        <v>1</v>
      </c>
      <c r="BK275" s="39">
        <f t="shared" si="64"/>
        <v>20</v>
      </c>
      <c r="BL275" s="38"/>
    </row>
    <row r="276" spans="1:64" ht="12.75">
      <c r="A276" s="29"/>
      <c r="D276" s="9">
        <v>21</v>
      </c>
      <c r="E276" s="10" t="s">
        <v>205</v>
      </c>
      <c r="F276" s="10"/>
      <c r="G276" s="38" t="s">
        <v>43</v>
      </c>
      <c r="I276" s="29"/>
      <c r="Z276" s="9">
        <v>1</v>
      </c>
      <c r="BE276" s="11">
        <f t="shared" si="58"/>
        <v>0</v>
      </c>
      <c r="BF276" s="11">
        <f t="shared" si="59"/>
        <v>1</v>
      </c>
      <c r="BG276" s="11">
        <f t="shared" si="60"/>
        <v>0</v>
      </c>
      <c r="BH276" s="11">
        <f t="shared" si="61"/>
        <v>0</v>
      </c>
      <c r="BI276" s="11">
        <f t="shared" si="62"/>
        <v>0</v>
      </c>
      <c r="BJ276" s="11">
        <f t="shared" si="63"/>
        <v>1</v>
      </c>
      <c r="BK276" s="39">
        <f t="shared" si="64"/>
        <v>21</v>
      </c>
      <c r="BL276" s="38"/>
    </row>
    <row r="277" spans="1:64" ht="12.75">
      <c r="A277" s="29"/>
      <c r="D277" s="9">
        <v>22</v>
      </c>
      <c r="E277" s="10" t="s">
        <v>205</v>
      </c>
      <c r="F277" s="10"/>
      <c r="G277" s="38" t="s">
        <v>35</v>
      </c>
      <c r="I277" s="29">
        <v>2</v>
      </c>
      <c r="K277" s="9">
        <v>3</v>
      </c>
      <c r="M277" s="9">
        <v>7</v>
      </c>
      <c r="O277" s="9">
        <v>19</v>
      </c>
      <c r="R277" s="9">
        <v>13</v>
      </c>
      <c r="V277" s="9">
        <v>43</v>
      </c>
      <c r="X277" s="9">
        <v>1</v>
      </c>
      <c r="Y277" s="9">
        <v>5</v>
      </c>
      <c r="Z277" s="9">
        <v>8</v>
      </c>
      <c r="AC277" s="9">
        <v>20</v>
      </c>
      <c r="AD277" s="9">
        <v>18</v>
      </c>
      <c r="AG277" s="9">
        <v>17</v>
      </c>
      <c r="AH277" s="9">
        <v>4</v>
      </c>
      <c r="AK277" s="9">
        <v>3</v>
      </c>
      <c r="AL277" s="9">
        <v>1</v>
      </c>
      <c r="AO277" s="9">
        <v>1</v>
      </c>
      <c r="BE277" s="11">
        <f t="shared" si="58"/>
        <v>46</v>
      </c>
      <c r="BF277" s="11">
        <f t="shared" si="59"/>
        <v>118</v>
      </c>
      <c r="BG277" s="11">
        <f t="shared" si="60"/>
        <v>0</v>
      </c>
      <c r="BH277" s="11">
        <f t="shared" si="61"/>
        <v>1</v>
      </c>
      <c r="BI277" s="11">
        <f t="shared" si="62"/>
        <v>46</v>
      </c>
      <c r="BJ277" s="11">
        <f t="shared" si="63"/>
        <v>119</v>
      </c>
      <c r="BK277" s="39">
        <f t="shared" si="64"/>
        <v>22</v>
      </c>
      <c r="BL277" s="38">
        <v>330262</v>
      </c>
    </row>
    <row r="278" spans="1:64" ht="12.75">
      <c r="A278" s="29"/>
      <c r="B278" s="9" t="s">
        <v>195</v>
      </c>
      <c r="D278" s="9">
        <v>1</v>
      </c>
      <c r="E278" s="10" t="s">
        <v>206</v>
      </c>
      <c r="F278" s="10"/>
      <c r="G278" s="38" t="s">
        <v>34</v>
      </c>
      <c r="I278" s="29"/>
      <c r="AC278" s="9">
        <v>13</v>
      </c>
      <c r="AD278" s="9">
        <v>6</v>
      </c>
      <c r="AG278" s="9">
        <v>19</v>
      </c>
      <c r="AH278" s="9">
        <v>2</v>
      </c>
      <c r="AK278" s="9">
        <v>15</v>
      </c>
      <c r="AL278" s="9">
        <v>1</v>
      </c>
      <c r="AM278" s="9">
        <v>1</v>
      </c>
      <c r="AO278" s="9">
        <v>5</v>
      </c>
      <c r="AS278" s="9">
        <v>4</v>
      </c>
      <c r="AW278" s="9">
        <v>1</v>
      </c>
      <c r="AX278" s="9">
        <v>1</v>
      </c>
      <c r="AY278" s="9">
        <v>1</v>
      </c>
      <c r="BE278" s="11">
        <f t="shared" si="58"/>
        <v>57</v>
      </c>
      <c r="BF278" s="11">
        <f t="shared" si="59"/>
        <v>10</v>
      </c>
      <c r="BG278" s="11">
        <f t="shared" si="60"/>
        <v>2</v>
      </c>
      <c r="BH278" s="11">
        <f t="shared" si="61"/>
        <v>0</v>
      </c>
      <c r="BI278" s="11">
        <f t="shared" si="62"/>
        <v>59</v>
      </c>
      <c r="BJ278" s="11">
        <f t="shared" si="63"/>
        <v>10</v>
      </c>
      <c r="BK278" s="39">
        <f t="shared" si="64"/>
        <v>1</v>
      </c>
      <c r="BL278" s="38"/>
    </row>
    <row r="279" spans="1:64" ht="12.75">
      <c r="A279" s="29"/>
      <c r="D279" s="9">
        <v>2</v>
      </c>
      <c r="E279" s="10" t="s">
        <v>206</v>
      </c>
      <c r="F279" s="10"/>
      <c r="G279" s="38" t="s">
        <v>43</v>
      </c>
      <c r="I279" s="29"/>
      <c r="AG279" s="9">
        <v>1</v>
      </c>
      <c r="BE279" s="11">
        <f t="shared" si="58"/>
        <v>1</v>
      </c>
      <c r="BF279" s="11">
        <f t="shared" si="59"/>
        <v>0</v>
      </c>
      <c r="BG279" s="11">
        <f t="shared" si="60"/>
        <v>0</v>
      </c>
      <c r="BH279" s="11">
        <f t="shared" si="61"/>
        <v>0</v>
      </c>
      <c r="BI279" s="11">
        <f t="shared" si="62"/>
        <v>1</v>
      </c>
      <c r="BJ279" s="11">
        <f t="shared" si="63"/>
        <v>0</v>
      </c>
      <c r="BK279" s="39">
        <f t="shared" si="64"/>
        <v>2</v>
      </c>
      <c r="BL279" s="38"/>
    </row>
    <row r="280" spans="1:64" ht="12.75">
      <c r="A280" s="29"/>
      <c r="D280" s="9">
        <v>3</v>
      </c>
      <c r="E280" s="10" t="s">
        <v>206</v>
      </c>
      <c r="F280" s="10"/>
      <c r="G280" s="38" t="s">
        <v>44</v>
      </c>
      <c r="I280" s="29"/>
      <c r="V280" s="9">
        <v>2</v>
      </c>
      <c r="AH280" s="9">
        <v>1</v>
      </c>
      <c r="AK280" s="9">
        <v>1</v>
      </c>
      <c r="AS280" s="9">
        <v>1</v>
      </c>
      <c r="BE280" s="11">
        <f t="shared" si="58"/>
        <v>2</v>
      </c>
      <c r="BF280" s="11">
        <f t="shared" si="59"/>
        <v>3</v>
      </c>
      <c r="BG280" s="11">
        <f t="shared" si="60"/>
        <v>0</v>
      </c>
      <c r="BH280" s="11">
        <f t="shared" si="61"/>
        <v>0</v>
      </c>
      <c r="BI280" s="11">
        <f t="shared" si="62"/>
        <v>2</v>
      </c>
      <c r="BJ280" s="11">
        <f t="shared" si="63"/>
        <v>3</v>
      </c>
      <c r="BK280" s="39">
        <f t="shared" si="64"/>
        <v>3</v>
      </c>
      <c r="BL280" s="38"/>
    </row>
    <row r="281" spans="1:64" ht="12.75">
      <c r="A281" s="29"/>
      <c r="D281" s="9">
        <v>4</v>
      </c>
      <c r="E281" s="10" t="s">
        <v>206</v>
      </c>
      <c r="F281" s="10"/>
      <c r="G281" s="38" t="s">
        <v>35</v>
      </c>
      <c r="I281" s="29">
        <v>1</v>
      </c>
      <c r="K281" s="9">
        <v>7</v>
      </c>
      <c r="M281" s="9">
        <v>11</v>
      </c>
      <c r="N281" s="9">
        <v>2</v>
      </c>
      <c r="O281" s="9">
        <v>30</v>
      </c>
      <c r="P281" s="9">
        <v>1</v>
      </c>
      <c r="R281" s="9">
        <v>28</v>
      </c>
      <c r="T281" s="9">
        <v>1</v>
      </c>
      <c r="U281" s="9">
        <v>1</v>
      </c>
      <c r="V281" s="9">
        <v>68</v>
      </c>
      <c r="X281" s="9">
        <v>6</v>
      </c>
      <c r="Y281" s="9">
        <v>6</v>
      </c>
      <c r="Z281" s="9">
        <v>19</v>
      </c>
      <c r="AB281" s="9">
        <v>2</v>
      </c>
      <c r="AC281" s="9">
        <v>39</v>
      </c>
      <c r="AD281" s="9">
        <v>37</v>
      </c>
      <c r="AE281" s="9">
        <v>3</v>
      </c>
      <c r="AF281" s="9">
        <v>2</v>
      </c>
      <c r="AG281" s="9">
        <v>28</v>
      </c>
      <c r="AH281" s="9">
        <v>11</v>
      </c>
      <c r="AI281" s="9">
        <v>1</v>
      </c>
      <c r="AK281" s="9">
        <v>5</v>
      </c>
      <c r="AL281" s="9">
        <v>1</v>
      </c>
      <c r="AO281" s="9">
        <v>2</v>
      </c>
      <c r="AS281" s="9">
        <v>4</v>
      </c>
      <c r="AT281" s="9">
        <v>1</v>
      </c>
      <c r="BE281" s="11">
        <f t="shared" si="58"/>
        <v>85</v>
      </c>
      <c r="BF281" s="11">
        <f t="shared" si="59"/>
        <v>214</v>
      </c>
      <c r="BG281" s="11">
        <f t="shared" si="60"/>
        <v>4</v>
      </c>
      <c r="BH281" s="11">
        <f t="shared" si="61"/>
        <v>14</v>
      </c>
      <c r="BI281" s="11">
        <f t="shared" si="62"/>
        <v>89</v>
      </c>
      <c r="BJ281" s="11">
        <f t="shared" si="63"/>
        <v>228</v>
      </c>
      <c r="BK281" s="39">
        <f t="shared" si="64"/>
        <v>4</v>
      </c>
      <c r="BL281" s="38"/>
    </row>
    <row r="282" spans="1:64" ht="12.75">
      <c r="A282" s="29"/>
      <c r="D282" s="9">
        <v>5</v>
      </c>
      <c r="E282" s="10" t="s">
        <v>207</v>
      </c>
      <c r="F282" s="10"/>
      <c r="G282" s="38" t="s">
        <v>34</v>
      </c>
      <c r="I282" s="29"/>
      <c r="AC282" s="9">
        <v>3</v>
      </c>
      <c r="AG282" s="9">
        <v>1</v>
      </c>
      <c r="AO282" s="9">
        <v>2</v>
      </c>
      <c r="BE282" s="11">
        <f t="shared" si="58"/>
        <v>6</v>
      </c>
      <c r="BF282" s="11">
        <f t="shared" si="59"/>
        <v>0</v>
      </c>
      <c r="BG282" s="11">
        <f t="shared" si="60"/>
        <v>0</v>
      </c>
      <c r="BH282" s="11">
        <f t="shared" si="61"/>
        <v>0</v>
      </c>
      <c r="BI282" s="11">
        <f t="shared" si="62"/>
        <v>6</v>
      </c>
      <c r="BJ282" s="11">
        <f t="shared" si="63"/>
        <v>0</v>
      </c>
      <c r="BK282" s="39">
        <f t="shared" si="64"/>
        <v>5</v>
      </c>
      <c r="BL282" s="38"/>
    </row>
    <row r="283" spans="1:64" ht="12.75">
      <c r="A283" s="29"/>
      <c r="D283" s="9">
        <v>6</v>
      </c>
      <c r="E283" s="10" t="s">
        <v>207</v>
      </c>
      <c r="F283" s="10"/>
      <c r="G283" s="38" t="s">
        <v>35</v>
      </c>
      <c r="I283" s="29"/>
      <c r="R283" s="9">
        <v>1</v>
      </c>
      <c r="Z283" s="9">
        <v>1</v>
      </c>
      <c r="BE283" s="11">
        <f t="shared" si="58"/>
        <v>0</v>
      </c>
      <c r="BF283" s="11">
        <f t="shared" si="59"/>
        <v>2</v>
      </c>
      <c r="BG283" s="11">
        <f t="shared" si="60"/>
        <v>0</v>
      </c>
      <c r="BH283" s="11">
        <f t="shared" si="61"/>
        <v>0</v>
      </c>
      <c r="BI283" s="11">
        <f t="shared" si="62"/>
        <v>0</v>
      </c>
      <c r="BJ283" s="11">
        <f t="shared" si="63"/>
        <v>2</v>
      </c>
      <c r="BK283" s="39">
        <f t="shared" si="64"/>
        <v>6</v>
      </c>
      <c r="BL283" s="38"/>
    </row>
    <row r="284" spans="1:64" ht="12.75">
      <c r="A284" s="29"/>
      <c r="E284" s="10" t="s">
        <v>208</v>
      </c>
      <c r="F284" s="10"/>
      <c r="G284" s="38" t="s">
        <v>34</v>
      </c>
      <c r="I284" s="29"/>
      <c r="AC284" s="9">
        <v>19</v>
      </c>
      <c r="AD284" s="9">
        <v>6</v>
      </c>
      <c r="AE284" s="9">
        <v>1</v>
      </c>
      <c r="AF284" s="9">
        <v>2</v>
      </c>
      <c r="AG284" s="9">
        <v>23</v>
      </c>
      <c r="AH284" s="9">
        <v>3</v>
      </c>
      <c r="AK284" s="9">
        <v>21</v>
      </c>
      <c r="AL284" s="9">
        <v>1</v>
      </c>
      <c r="AM284" s="9">
        <v>1</v>
      </c>
      <c r="AO284" s="9">
        <v>8</v>
      </c>
      <c r="AS284" s="9">
        <v>4</v>
      </c>
      <c r="AW284" s="9">
        <v>1</v>
      </c>
      <c r="AX284" s="9">
        <v>1</v>
      </c>
      <c r="AY284" s="9">
        <v>1</v>
      </c>
      <c r="BE284" s="11">
        <f t="shared" si="58"/>
        <v>76</v>
      </c>
      <c r="BF284" s="11">
        <f t="shared" si="59"/>
        <v>11</v>
      </c>
      <c r="BG284" s="11">
        <f t="shared" si="60"/>
        <v>3</v>
      </c>
      <c r="BH284" s="11">
        <f t="shared" si="61"/>
        <v>2</v>
      </c>
      <c r="BI284" s="11">
        <f t="shared" si="62"/>
        <v>79</v>
      </c>
      <c r="BJ284" s="11">
        <f t="shared" si="63"/>
        <v>13</v>
      </c>
      <c r="BK284" s="39">
        <f t="shared" si="64"/>
        <v>0</v>
      </c>
      <c r="BL284" s="38"/>
    </row>
    <row r="285" spans="1:64" ht="12.75">
      <c r="A285" s="29"/>
      <c r="E285" s="10" t="s">
        <v>208</v>
      </c>
      <c r="F285" s="10"/>
      <c r="G285" s="38" t="s">
        <v>43</v>
      </c>
      <c r="I285" s="29"/>
      <c r="Z285" s="9">
        <v>1</v>
      </c>
      <c r="AG285" s="9">
        <v>1</v>
      </c>
      <c r="BE285" s="11">
        <f t="shared" si="58"/>
        <v>1</v>
      </c>
      <c r="BF285" s="11">
        <f t="shared" si="59"/>
        <v>1</v>
      </c>
      <c r="BG285" s="11">
        <f t="shared" si="60"/>
        <v>0</v>
      </c>
      <c r="BH285" s="11">
        <f t="shared" si="61"/>
        <v>0</v>
      </c>
      <c r="BI285" s="11">
        <f t="shared" si="62"/>
        <v>1</v>
      </c>
      <c r="BJ285" s="11">
        <f t="shared" si="63"/>
        <v>1</v>
      </c>
      <c r="BK285" s="39">
        <f t="shared" si="64"/>
        <v>0</v>
      </c>
      <c r="BL285" s="38"/>
    </row>
    <row r="286" spans="1:64" ht="12.75">
      <c r="A286" s="29"/>
      <c r="E286" s="10" t="s">
        <v>208</v>
      </c>
      <c r="F286" s="10"/>
      <c r="G286" s="38" t="s">
        <v>44</v>
      </c>
      <c r="I286" s="29"/>
      <c r="V286" s="9">
        <v>2</v>
      </c>
      <c r="AH286" s="9">
        <v>1</v>
      </c>
      <c r="AK286" s="9">
        <v>1</v>
      </c>
      <c r="AS286" s="9">
        <v>1</v>
      </c>
      <c r="BE286" s="11">
        <f t="shared" si="58"/>
        <v>2</v>
      </c>
      <c r="BF286" s="11">
        <f t="shared" si="59"/>
        <v>3</v>
      </c>
      <c r="BG286" s="11">
        <f t="shared" si="60"/>
        <v>0</v>
      </c>
      <c r="BH286" s="11">
        <f t="shared" si="61"/>
        <v>0</v>
      </c>
      <c r="BI286" s="11">
        <f t="shared" si="62"/>
        <v>2</v>
      </c>
      <c r="BJ286" s="11">
        <f t="shared" si="63"/>
        <v>3</v>
      </c>
      <c r="BK286" s="39">
        <f t="shared" si="64"/>
        <v>0</v>
      </c>
      <c r="BL286" s="38"/>
    </row>
    <row r="287" spans="1:64" ht="12.75">
      <c r="A287" s="29"/>
      <c r="E287" s="10" t="s">
        <v>208</v>
      </c>
      <c r="F287" s="10"/>
      <c r="G287" s="38" t="s">
        <v>35</v>
      </c>
      <c r="I287" s="29">
        <v>3</v>
      </c>
      <c r="K287" s="9">
        <v>10</v>
      </c>
      <c r="M287" s="9">
        <v>18</v>
      </c>
      <c r="N287" s="9">
        <v>2</v>
      </c>
      <c r="O287" s="9">
        <v>49</v>
      </c>
      <c r="P287" s="9">
        <v>3</v>
      </c>
      <c r="R287" s="9">
        <v>42</v>
      </c>
      <c r="T287" s="9">
        <v>1</v>
      </c>
      <c r="U287" s="9">
        <v>1</v>
      </c>
      <c r="V287" s="9">
        <v>111</v>
      </c>
      <c r="X287" s="9">
        <v>8</v>
      </c>
      <c r="Y287" s="9">
        <v>11</v>
      </c>
      <c r="Z287" s="9">
        <v>28</v>
      </c>
      <c r="AB287" s="9">
        <v>3</v>
      </c>
      <c r="AC287" s="9">
        <v>59</v>
      </c>
      <c r="AD287" s="9">
        <v>55</v>
      </c>
      <c r="AE287" s="9">
        <v>3</v>
      </c>
      <c r="AF287" s="9">
        <v>2</v>
      </c>
      <c r="AG287" s="9">
        <v>45</v>
      </c>
      <c r="AH287" s="9">
        <v>15</v>
      </c>
      <c r="AI287" s="9">
        <v>1</v>
      </c>
      <c r="AJ287" s="9">
        <v>1</v>
      </c>
      <c r="AK287" s="9">
        <v>8</v>
      </c>
      <c r="AL287" s="9">
        <v>2</v>
      </c>
      <c r="AO287" s="9">
        <v>3</v>
      </c>
      <c r="AS287" s="9">
        <v>4</v>
      </c>
      <c r="AT287" s="9">
        <v>1</v>
      </c>
      <c r="BE287" s="11">
        <f t="shared" si="58"/>
        <v>131</v>
      </c>
      <c r="BF287" s="11">
        <f t="shared" si="59"/>
        <v>334</v>
      </c>
      <c r="BG287" s="11">
        <f t="shared" si="60"/>
        <v>4</v>
      </c>
      <c r="BH287" s="11">
        <f t="shared" si="61"/>
        <v>20</v>
      </c>
      <c r="BI287" s="11">
        <f t="shared" si="62"/>
        <v>135</v>
      </c>
      <c r="BJ287" s="11">
        <f t="shared" si="63"/>
        <v>354</v>
      </c>
      <c r="BK287" s="39">
        <f t="shared" si="64"/>
        <v>0</v>
      </c>
      <c r="BL287" s="38"/>
    </row>
    <row r="288" spans="1:64" ht="12.75">
      <c r="A288" s="29"/>
      <c r="E288" s="10" t="s">
        <v>209</v>
      </c>
      <c r="F288" s="10"/>
      <c r="G288" s="38"/>
      <c r="I288" s="29">
        <f>I284+I285+I286+I287</f>
        <v>3</v>
      </c>
      <c r="J288" s="9">
        <f aca="true" t="shared" si="65" ref="J288:BD288">J284+J285+J286+J287</f>
        <v>0</v>
      </c>
      <c r="K288" s="9">
        <f t="shared" si="65"/>
        <v>10</v>
      </c>
      <c r="L288" s="9">
        <f t="shared" si="65"/>
        <v>0</v>
      </c>
      <c r="M288" s="9">
        <f t="shared" si="65"/>
        <v>18</v>
      </c>
      <c r="N288" s="9">
        <f t="shared" si="65"/>
        <v>2</v>
      </c>
      <c r="O288" s="9">
        <f t="shared" si="65"/>
        <v>49</v>
      </c>
      <c r="P288" s="9">
        <f t="shared" si="65"/>
        <v>3</v>
      </c>
      <c r="Q288" s="9">
        <f t="shared" si="65"/>
        <v>0</v>
      </c>
      <c r="R288" s="9">
        <f t="shared" si="65"/>
        <v>42</v>
      </c>
      <c r="S288" s="9">
        <f t="shared" si="65"/>
        <v>0</v>
      </c>
      <c r="T288" s="9">
        <f t="shared" si="65"/>
        <v>1</v>
      </c>
      <c r="U288" s="9">
        <f t="shared" si="65"/>
        <v>1</v>
      </c>
      <c r="V288" s="9">
        <f t="shared" si="65"/>
        <v>113</v>
      </c>
      <c r="W288" s="9">
        <f t="shared" si="65"/>
        <v>0</v>
      </c>
      <c r="X288" s="9">
        <f t="shared" si="65"/>
        <v>8</v>
      </c>
      <c r="Y288" s="9">
        <f t="shared" si="65"/>
        <v>11</v>
      </c>
      <c r="Z288" s="9">
        <f t="shared" si="65"/>
        <v>29</v>
      </c>
      <c r="AA288" s="9">
        <f t="shared" si="65"/>
        <v>0</v>
      </c>
      <c r="AB288" s="9">
        <f t="shared" si="65"/>
        <v>3</v>
      </c>
      <c r="AC288" s="9">
        <f t="shared" si="65"/>
        <v>78</v>
      </c>
      <c r="AD288" s="9">
        <f t="shared" si="65"/>
        <v>61</v>
      </c>
      <c r="AE288" s="9">
        <f t="shared" si="65"/>
        <v>4</v>
      </c>
      <c r="AF288" s="9">
        <f t="shared" si="65"/>
        <v>4</v>
      </c>
      <c r="AG288" s="9">
        <f t="shared" si="65"/>
        <v>69</v>
      </c>
      <c r="AH288" s="9">
        <f t="shared" si="65"/>
        <v>19</v>
      </c>
      <c r="AI288" s="9">
        <f t="shared" si="65"/>
        <v>1</v>
      </c>
      <c r="AJ288" s="9">
        <f t="shared" si="65"/>
        <v>1</v>
      </c>
      <c r="AK288" s="9">
        <f t="shared" si="65"/>
        <v>30</v>
      </c>
      <c r="AL288" s="9">
        <f t="shared" si="65"/>
        <v>3</v>
      </c>
      <c r="AM288" s="9">
        <f t="shared" si="65"/>
        <v>1</v>
      </c>
      <c r="AN288" s="9">
        <f t="shared" si="65"/>
        <v>0</v>
      </c>
      <c r="AO288" s="9">
        <f t="shared" si="65"/>
        <v>11</v>
      </c>
      <c r="AP288" s="9">
        <f t="shared" si="65"/>
        <v>0</v>
      </c>
      <c r="AQ288" s="9">
        <f t="shared" si="65"/>
        <v>0</v>
      </c>
      <c r="AR288" s="9">
        <f t="shared" si="65"/>
        <v>0</v>
      </c>
      <c r="AS288" s="9">
        <f t="shared" si="65"/>
        <v>9</v>
      </c>
      <c r="AT288" s="9">
        <f t="shared" si="65"/>
        <v>1</v>
      </c>
      <c r="AU288" s="9">
        <f t="shared" si="65"/>
        <v>0</v>
      </c>
      <c r="AV288" s="9">
        <f t="shared" si="65"/>
        <v>0</v>
      </c>
      <c r="AW288" s="9">
        <f t="shared" si="65"/>
        <v>1</v>
      </c>
      <c r="AX288" s="9">
        <f t="shared" si="65"/>
        <v>1</v>
      </c>
      <c r="AY288" s="9">
        <f t="shared" si="65"/>
        <v>1</v>
      </c>
      <c r="AZ288" s="9">
        <f t="shared" si="65"/>
        <v>0</v>
      </c>
      <c r="BA288" s="9">
        <f t="shared" si="65"/>
        <v>0</v>
      </c>
      <c r="BB288" s="9">
        <f t="shared" si="65"/>
        <v>0</v>
      </c>
      <c r="BC288" s="9">
        <f t="shared" si="65"/>
        <v>0</v>
      </c>
      <c r="BD288" s="9">
        <f t="shared" si="65"/>
        <v>0</v>
      </c>
      <c r="BE288" s="11">
        <f t="shared" si="58"/>
        <v>210</v>
      </c>
      <c r="BF288" s="11">
        <f t="shared" si="59"/>
        <v>349</v>
      </c>
      <c r="BG288" s="11">
        <f t="shared" si="60"/>
        <v>7</v>
      </c>
      <c r="BH288" s="11">
        <f t="shared" si="61"/>
        <v>22</v>
      </c>
      <c r="BI288" s="11">
        <f t="shared" si="62"/>
        <v>217</v>
      </c>
      <c r="BJ288" s="11">
        <f t="shared" si="63"/>
        <v>371</v>
      </c>
      <c r="BK288" s="39">
        <f t="shared" si="64"/>
        <v>0</v>
      </c>
      <c r="BL288" s="38"/>
    </row>
    <row r="289" spans="1:64" ht="12.75">
      <c r="A289" s="29"/>
      <c r="B289" s="9" t="s">
        <v>210</v>
      </c>
      <c r="E289" s="10" t="s">
        <v>211</v>
      </c>
      <c r="F289" s="10"/>
      <c r="G289" s="38"/>
      <c r="I289" s="29"/>
      <c r="BE289" s="11">
        <f t="shared" si="58"/>
        <v>0</v>
      </c>
      <c r="BF289" s="11">
        <f t="shared" si="59"/>
        <v>0</v>
      </c>
      <c r="BG289" s="11">
        <f t="shared" si="60"/>
        <v>0</v>
      </c>
      <c r="BH289" s="11">
        <f t="shared" si="61"/>
        <v>0</v>
      </c>
      <c r="BI289" s="11">
        <f t="shared" si="62"/>
        <v>0</v>
      </c>
      <c r="BJ289" s="11">
        <f t="shared" si="63"/>
        <v>0</v>
      </c>
      <c r="BK289" s="39">
        <f t="shared" si="64"/>
        <v>0</v>
      </c>
      <c r="BL289" s="38"/>
    </row>
    <row r="290" spans="1:64" ht="12.75">
      <c r="A290" s="29"/>
      <c r="D290" s="9">
        <v>7</v>
      </c>
      <c r="E290" s="10" t="s">
        <v>212</v>
      </c>
      <c r="F290" s="10"/>
      <c r="G290" s="38" t="s">
        <v>35</v>
      </c>
      <c r="I290" s="29"/>
      <c r="V290" s="9">
        <v>1</v>
      </c>
      <c r="BE290" s="11">
        <f t="shared" si="58"/>
        <v>0</v>
      </c>
      <c r="BF290" s="11">
        <f t="shared" si="59"/>
        <v>1</v>
      </c>
      <c r="BG290" s="11">
        <f t="shared" si="60"/>
        <v>0</v>
      </c>
      <c r="BH290" s="11">
        <f t="shared" si="61"/>
        <v>0</v>
      </c>
      <c r="BI290" s="11">
        <f t="shared" si="62"/>
        <v>0</v>
      </c>
      <c r="BJ290" s="11">
        <f t="shared" si="63"/>
        <v>1</v>
      </c>
      <c r="BK290" s="39">
        <f t="shared" si="64"/>
        <v>7</v>
      </c>
      <c r="BL290" s="38"/>
    </row>
    <row r="291" spans="1:64" ht="12.75">
      <c r="A291" s="29"/>
      <c r="D291" s="9">
        <v>8</v>
      </c>
      <c r="E291" s="10" t="s">
        <v>213</v>
      </c>
      <c r="F291" s="10"/>
      <c r="G291" s="38" t="s">
        <v>44</v>
      </c>
      <c r="I291" s="29"/>
      <c r="AG291" s="9">
        <v>1</v>
      </c>
      <c r="BE291" s="11">
        <f t="shared" si="58"/>
        <v>1</v>
      </c>
      <c r="BF291" s="11">
        <f t="shared" si="59"/>
        <v>0</v>
      </c>
      <c r="BG291" s="11">
        <f t="shared" si="60"/>
        <v>0</v>
      </c>
      <c r="BH291" s="11">
        <f t="shared" si="61"/>
        <v>0</v>
      </c>
      <c r="BI291" s="11">
        <f t="shared" si="62"/>
        <v>1</v>
      </c>
      <c r="BJ291" s="11">
        <f t="shared" si="63"/>
        <v>0</v>
      </c>
      <c r="BK291" s="39">
        <f t="shared" si="64"/>
        <v>8</v>
      </c>
      <c r="BL291" s="38"/>
    </row>
    <row r="292" spans="1:64" ht="12.75">
      <c r="A292" s="29"/>
      <c r="D292" s="9">
        <v>9</v>
      </c>
      <c r="E292" s="10" t="s">
        <v>213</v>
      </c>
      <c r="F292" s="10"/>
      <c r="G292" s="38" t="s">
        <v>35</v>
      </c>
      <c r="I292" s="29"/>
      <c r="AD292" s="9">
        <v>1</v>
      </c>
      <c r="BE292" s="11">
        <f t="shared" si="58"/>
        <v>0</v>
      </c>
      <c r="BF292" s="11">
        <f t="shared" si="59"/>
        <v>1</v>
      </c>
      <c r="BG292" s="11">
        <f t="shared" si="60"/>
        <v>0</v>
      </c>
      <c r="BH292" s="11">
        <f t="shared" si="61"/>
        <v>0</v>
      </c>
      <c r="BI292" s="11">
        <f t="shared" si="62"/>
        <v>0</v>
      </c>
      <c r="BJ292" s="11">
        <f t="shared" si="63"/>
        <v>1</v>
      </c>
      <c r="BK292" s="39">
        <f t="shared" si="64"/>
        <v>9</v>
      </c>
      <c r="BL292" s="38"/>
    </row>
    <row r="293" spans="1:64" ht="12.75">
      <c r="A293" s="29"/>
      <c r="D293" s="9">
        <v>10</v>
      </c>
      <c r="E293" s="10" t="s">
        <v>214</v>
      </c>
      <c r="F293" s="10"/>
      <c r="G293" s="38" t="s">
        <v>34</v>
      </c>
      <c r="I293" s="29"/>
      <c r="AC293" s="9">
        <v>1</v>
      </c>
      <c r="AG293" s="9">
        <v>1</v>
      </c>
      <c r="BE293" s="11">
        <f t="shared" si="58"/>
        <v>2</v>
      </c>
      <c r="BF293" s="11">
        <f t="shared" si="59"/>
        <v>0</v>
      </c>
      <c r="BG293" s="11">
        <f t="shared" si="60"/>
        <v>0</v>
      </c>
      <c r="BH293" s="11">
        <f t="shared" si="61"/>
        <v>0</v>
      </c>
      <c r="BI293" s="11">
        <f t="shared" si="62"/>
        <v>2</v>
      </c>
      <c r="BJ293" s="11">
        <f t="shared" si="63"/>
        <v>0</v>
      </c>
      <c r="BK293" s="39">
        <f t="shared" si="64"/>
        <v>10</v>
      </c>
      <c r="BL293" s="38"/>
    </row>
    <row r="294" spans="1:64" ht="12.75">
      <c r="A294" s="29"/>
      <c r="C294" s="9" t="s">
        <v>63</v>
      </c>
      <c r="E294" s="10" t="s">
        <v>215</v>
      </c>
      <c r="F294" s="10"/>
      <c r="G294" s="38"/>
      <c r="I294" s="29"/>
      <c r="BE294" s="11">
        <f t="shared" si="58"/>
        <v>0</v>
      </c>
      <c r="BF294" s="11">
        <f t="shared" si="59"/>
        <v>0</v>
      </c>
      <c r="BG294" s="11">
        <f t="shared" si="60"/>
        <v>0</v>
      </c>
      <c r="BH294" s="11">
        <f t="shared" si="61"/>
        <v>0</v>
      </c>
      <c r="BI294" s="11">
        <f t="shared" si="62"/>
        <v>0</v>
      </c>
      <c r="BJ294" s="11">
        <f t="shared" si="63"/>
        <v>0</v>
      </c>
      <c r="BK294" s="39">
        <f t="shared" si="64"/>
        <v>0</v>
      </c>
      <c r="BL294" s="38"/>
    </row>
    <row r="295" spans="1:64" ht="25.5">
      <c r="A295" s="29"/>
      <c r="D295" s="9">
        <v>11</v>
      </c>
      <c r="E295" s="10" t="s">
        <v>216</v>
      </c>
      <c r="F295" s="10"/>
      <c r="G295" s="38" t="s">
        <v>34</v>
      </c>
      <c r="I295" s="29"/>
      <c r="AS295" s="9">
        <v>1</v>
      </c>
      <c r="BE295" s="11">
        <f t="shared" si="58"/>
        <v>1</v>
      </c>
      <c r="BF295" s="11">
        <f t="shared" si="59"/>
        <v>0</v>
      </c>
      <c r="BG295" s="11">
        <f t="shared" si="60"/>
        <v>0</v>
      </c>
      <c r="BH295" s="11">
        <f t="shared" si="61"/>
        <v>0</v>
      </c>
      <c r="BI295" s="11">
        <f t="shared" si="62"/>
        <v>1</v>
      </c>
      <c r="BJ295" s="11">
        <f t="shared" si="63"/>
        <v>0</v>
      </c>
      <c r="BK295" s="39">
        <f t="shared" si="64"/>
        <v>11</v>
      </c>
      <c r="BL295" s="38"/>
    </row>
    <row r="296" spans="1:64" ht="12.75">
      <c r="A296" s="29"/>
      <c r="E296" s="10" t="s">
        <v>217</v>
      </c>
      <c r="F296" s="10"/>
      <c r="G296" s="38" t="s">
        <v>34</v>
      </c>
      <c r="I296" s="29"/>
      <c r="AC296" s="9">
        <v>1</v>
      </c>
      <c r="AG296" s="9">
        <v>1</v>
      </c>
      <c r="AS296" s="9">
        <v>1</v>
      </c>
      <c r="BE296" s="11">
        <f t="shared" si="58"/>
        <v>3</v>
      </c>
      <c r="BF296" s="11">
        <f t="shared" si="59"/>
        <v>0</v>
      </c>
      <c r="BG296" s="11">
        <f t="shared" si="60"/>
        <v>0</v>
      </c>
      <c r="BH296" s="11">
        <f t="shared" si="61"/>
        <v>0</v>
      </c>
      <c r="BI296" s="11">
        <f t="shared" si="62"/>
        <v>3</v>
      </c>
      <c r="BJ296" s="11">
        <f t="shared" si="63"/>
        <v>0</v>
      </c>
      <c r="BK296" s="39">
        <f t="shared" si="64"/>
        <v>0</v>
      </c>
      <c r="BL296" s="38"/>
    </row>
    <row r="297" spans="1:64" ht="12.75">
      <c r="A297" s="29"/>
      <c r="E297" s="10" t="s">
        <v>217</v>
      </c>
      <c r="F297" s="10"/>
      <c r="G297" s="38" t="s">
        <v>43</v>
      </c>
      <c r="I297" s="29"/>
      <c r="BE297" s="11">
        <f t="shared" si="58"/>
        <v>0</v>
      </c>
      <c r="BF297" s="11">
        <f t="shared" si="59"/>
        <v>0</v>
      </c>
      <c r="BG297" s="11">
        <f t="shared" si="60"/>
        <v>0</v>
      </c>
      <c r="BH297" s="11">
        <f t="shared" si="61"/>
        <v>0</v>
      </c>
      <c r="BI297" s="11">
        <f t="shared" si="62"/>
        <v>0</v>
      </c>
      <c r="BJ297" s="11">
        <f t="shared" si="63"/>
        <v>0</v>
      </c>
      <c r="BK297" s="39">
        <f t="shared" si="64"/>
        <v>0</v>
      </c>
      <c r="BL297" s="38"/>
    </row>
    <row r="298" spans="1:64" ht="12.75">
      <c r="A298" s="29"/>
      <c r="E298" s="10" t="s">
        <v>217</v>
      </c>
      <c r="F298" s="10"/>
      <c r="G298" s="38" t="s">
        <v>44</v>
      </c>
      <c r="I298" s="29"/>
      <c r="AG298" s="9">
        <v>1</v>
      </c>
      <c r="BE298" s="11">
        <f t="shared" si="58"/>
        <v>1</v>
      </c>
      <c r="BF298" s="11">
        <f t="shared" si="59"/>
        <v>0</v>
      </c>
      <c r="BG298" s="11">
        <f t="shared" si="60"/>
        <v>0</v>
      </c>
      <c r="BH298" s="11">
        <f t="shared" si="61"/>
        <v>0</v>
      </c>
      <c r="BI298" s="11">
        <f t="shared" si="62"/>
        <v>1</v>
      </c>
      <c r="BJ298" s="11">
        <f t="shared" si="63"/>
        <v>0</v>
      </c>
      <c r="BK298" s="39">
        <f t="shared" si="64"/>
        <v>0</v>
      </c>
      <c r="BL298" s="38"/>
    </row>
    <row r="299" spans="1:64" ht="12.75">
      <c r="A299" s="29"/>
      <c r="E299" s="10" t="s">
        <v>217</v>
      </c>
      <c r="F299" s="10"/>
      <c r="G299" s="38" t="s">
        <v>35</v>
      </c>
      <c r="I299" s="29"/>
      <c r="V299" s="9">
        <v>1</v>
      </c>
      <c r="AD299" s="9">
        <v>1</v>
      </c>
      <c r="BE299" s="11">
        <f t="shared" si="58"/>
        <v>0</v>
      </c>
      <c r="BF299" s="11">
        <f t="shared" si="59"/>
        <v>2</v>
      </c>
      <c r="BG299" s="11">
        <f t="shared" si="60"/>
        <v>0</v>
      </c>
      <c r="BH299" s="11">
        <f t="shared" si="61"/>
        <v>0</v>
      </c>
      <c r="BI299" s="11">
        <f t="shared" si="62"/>
        <v>0</v>
      </c>
      <c r="BJ299" s="11">
        <f t="shared" si="63"/>
        <v>2</v>
      </c>
      <c r="BK299" s="39">
        <f t="shared" si="64"/>
        <v>0</v>
      </c>
      <c r="BL299" s="38"/>
    </row>
    <row r="300" spans="1:64" ht="12.75">
      <c r="A300" s="29"/>
      <c r="E300" s="10" t="s">
        <v>218</v>
      </c>
      <c r="F300" s="10"/>
      <c r="G300" s="38"/>
      <c r="I300" s="29">
        <f>I296+I297+I298+I299</f>
        <v>0</v>
      </c>
      <c r="J300" s="9">
        <f aca="true" t="shared" si="66" ref="J300:BD300">J296+J297+J298+J299</f>
        <v>0</v>
      </c>
      <c r="K300" s="9">
        <f t="shared" si="66"/>
        <v>0</v>
      </c>
      <c r="L300" s="9">
        <f t="shared" si="66"/>
        <v>0</v>
      </c>
      <c r="M300" s="9">
        <f t="shared" si="66"/>
        <v>0</v>
      </c>
      <c r="N300" s="9">
        <f t="shared" si="66"/>
        <v>0</v>
      </c>
      <c r="O300" s="9">
        <f t="shared" si="66"/>
        <v>0</v>
      </c>
      <c r="P300" s="9">
        <f t="shared" si="66"/>
        <v>0</v>
      </c>
      <c r="Q300" s="9">
        <f t="shared" si="66"/>
        <v>0</v>
      </c>
      <c r="R300" s="9">
        <f t="shared" si="66"/>
        <v>0</v>
      </c>
      <c r="S300" s="9">
        <f t="shared" si="66"/>
        <v>0</v>
      </c>
      <c r="T300" s="9">
        <f t="shared" si="66"/>
        <v>0</v>
      </c>
      <c r="U300" s="9">
        <f t="shared" si="66"/>
        <v>0</v>
      </c>
      <c r="V300" s="9">
        <f t="shared" si="66"/>
        <v>1</v>
      </c>
      <c r="W300" s="9">
        <f t="shared" si="66"/>
        <v>0</v>
      </c>
      <c r="X300" s="9">
        <f t="shared" si="66"/>
        <v>0</v>
      </c>
      <c r="Y300" s="9">
        <f t="shared" si="66"/>
        <v>0</v>
      </c>
      <c r="Z300" s="9">
        <f t="shared" si="66"/>
        <v>0</v>
      </c>
      <c r="AA300" s="9">
        <f t="shared" si="66"/>
        <v>0</v>
      </c>
      <c r="AB300" s="9">
        <f t="shared" si="66"/>
        <v>0</v>
      </c>
      <c r="AC300" s="9">
        <f t="shared" si="66"/>
        <v>1</v>
      </c>
      <c r="AD300" s="9">
        <f t="shared" si="66"/>
        <v>1</v>
      </c>
      <c r="AE300" s="9">
        <f t="shared" si="66"/>
        <v>0</v>
      </c>
      <c r="AF300" s="9">
        <f t="shared" si="66"/>
        <v>0</v>
      </c>
      <c r="AG300" s="9">
        <f t="shared" si="66"/>
        <v>2</v>
      </c>
      <c r="AH300" s="9">
        <f t="shared" si="66"/>
        <v>0</v>
      </c>
      <c r="AI300" s="9">
        <f t="shared" si="66"/>
        <v>0</v>
      </c>
      <c r="AJ300" s="9">
        <f t="shared" si="66"/>
        <v>0</v>
      </c>
      <c r="AK300" s="9">
        <f t="shared" si="66"/>
        <v>0</v>
      </c>
      <c r="AL300" s="9">
        <f t="shared" si="66"/>
        <v>0</v>
      </c>
      <c r="AM300" s="9">
        <f t="shared" si="66"/>
        <v>0</v>
      </c>
      <c r="AN300" s="9">
        <f t="shared" si="66"/>
        <v>0</v>
      </c>
      <c r="AO300" s="9">
        <f t="shared" si="66"/>
        <v>0</v>
      </c>
      <c r="AP300" s="9">
        <f t="shared" si="66"/>
        <v>0</v>
      </c>
      <c r="AQ300" s="9">
        <f t="shared" si="66"/>
        <v>0</v>
      </c>
      <c r="AR300" s="9">
        <f t="shared" si="66"/>
        <v>0</v>
      </c>
      <c r="AS300" s="9">
        <f t="shared" si="66"/>
        <v>1</v>
      </c>
      <c r="AT300" s="9">
        <f t="shared" si="66"/>
        <v>0</v>
      </c>
      <c r="AU300" s="9">
        <f t="shared" si="66"/>
        <v>0</v>
      </c>
      <c r="AV300" s="9">
        <f t="shared" si="66"/>
        <v>0</v>
      </c>
      <c r="AW300" s="9">
        <f t="shared" si="66"/>
        <v>0</v>
      </c>
      <c r="AX300" s="9">
        <f t="shared" si="66"/>
        <v>0</v>
      </c>
      <c r="AY300" s="9">
        <f t="shared" si="66"/>
        <v>0</v>
      </c>
      <c r="AZ300" s="9">
        <f t="shared" si="66"/>
        <v>0</v>
      </c>
      <c r="BA300" s="9">
        <f t="shared" si="66"/>
        <v>0</v>
      </c>
      <c r="BB300" s="9">
        <f t="shared" si="66"/>
        <v>0</v>
      </c>
      <c r="BC300" s="9">
        <f t="shared" si="66"/>
        <v>0</v>
      </c>
      <c r="BD300" s="9">
        <f t="shared" si="66"/>
        <v>0</v>
      </c>
      <c r="BE300" s="11">
        <f t="shared" si="58"/>
        <v>4</v>
      </c>
      <c r="BF300" s="11">
        <f t="shared" si="59"/>
        <v>2</v>
      </c>
      <c r="BG300" s="11">
        <f t="shared" si="60"/>
        <v>0</v>
      </c>
      <c r="BH300" s="11">
        <f t="shared" si="61"/>
        <v>0</v>
      </c>
      <c r="BI300" s="11">
        <f t="shared" si="62"/>
        <v>4</v>
      </c>
      <c r="BJ300" s="11">
        <f t="shared" si="63"/>
        <v>2</v>
      </c>
      <c r="BK300" s="39">
        <f t="shared" si="64"/>
        <v>0</v>
      </c>
      <c r="BL300" s="38"/>
    </row>
    <row r="301" spans="1:64" ht="12.75">
      <c r="A301" s="29"/>
      <c r="B301" s="9" t="s">
        <v>219</v>
      </c>
      <c r="E301" s="10" t="s">
        <v>220</v>
      </c>
      <c r="F301" s="10"/>
      <c r="G301" s="38"/>
      <c r="I301" s="29"/>
      <c r="BE301" s="11">
        <f t="shared" si="58"/>
        <v>0</v>
      </c>
      <c r="BF301" s="11">
        <f t="shared" si="59"/>
        <v>0</v>
      </c>
      <c r="BG301" s="11">
        <f t="shared" si="60"/>
        <v>0</v>
      </c>
      <c r="BH301" s="11">
        <f t="shared" si="61"/>
        <v>0</v>
      </c>
      <c r="BI301" s="11">
        <f t="shared" si="62"/>
        <v>0</v>
      </c>
      <c r="BJ301" s="11">
        <f t="shared" si="63"/>
        <v>0</v>
      </c>
      <c r="BK301" s="39">
        <f t="shared" si="64"/>
        <v>0</v>
      </c>
      <c r="BL301" s="38"/>
    </row>
    <row r="302" spans="1:64" ht="12.75">
      <c r="A302" s="29"/>
      <c r="C302" s="9" t="s">
        <v>31</v>
      </c>
      <c r="E302" s="10" t="s">
        <v>221</v>
      </c>
      <c r="F302" s="10"/>
      <c r="G302" s="38"/>
      <c r="I302" s="29"/>
      <c r="BE302" s="11">
        <f t="shared" si="58"/>
        <v>0</v>
      </c>
      <c r="BF302" s="11">
        <f t="shared" si="59"/>
        <v>0</v>
      </c>
      <c r="BG302" s="11">
        <f t="shared" si="60"/>
        <v>0</v>
      </c>
      <c r="BH302" s="11">
        <f t="shared" si="61"/>
        <v>0</v>
      </c>
      <c r="BI302" s="11">
        <f t="shared" si="62"/>
        <v>0</v>
      </c>
      <c r="BJ302" s="11">
        <f t="shared" si="63"/>
        <v>0</v>
      </c>
      <c r="BK302" s="39">
        <f t="shared" si="64"/>
        <v>0</v>
      </c>
      <c r="BL302" s="38"/>
    </row>
    <row r="303" spans="1:64" ht="12.75">
      <c r="A303" s="29"/>
      <c r="D303" s="9">
        <v>12</v>
      </c>
      <c r="E303" s="10" t="s">
        <v>222</v>
      </c>
      <c r="F303" s="10"/>
      <c r="G303" s="38" t="s">
        <v>34</v>
      </c>
      <c r="I303" s="29"/>
      <c r="AG303" s="9">
        <v>1</v>
      </c>
      <c r="BE303" s="11">
        <f t="shared" si="58"/>
        <v>1</v>
      </c>
      <c r="BF303" s="11">
        <f t="shared" si="59"/>
        <v>0</v>
      </c>
      <c r="BG303" s="11">
        <f t="shared" si="60"/>
        <v>0</v>
      </c>
      <c r="BH303" s="11">
        <f t="shared" si="61"/>
        <v>0</v>
      </c>
      <c r="BI303" s="11">
        <f t="shared" si="62"/>
        <v>1</v>
      </c>
      <c r="BJ303" s="11">
        <f t="shared" si="63"/>
        <v>0</v>
      </c>
      <c r="BK303" s="39">
        <f t="shared" si="64"/>
        <v>12</v>
      </c>
      <c r="BL303" s="38"/>
    </row>
    <row r="304" spans="1:64" ht="12.75">
      <c r="A304" s="29"/>
      <c r="D304" s="9">
        <v>13</v>
      </c>
      <c r="E304" s="10" t="s">
        <v>222</v>
      </c>
      <c r="F304" s="10"/>
      <c r="G304" s="38" t="s">
        <v>43</v>
      </c>
      <c r="I304" s="29"/>
      <c r="AC304" s="9">
        <v>2</v>
      </c>
      <c r="BE304" s="11">
        <f t="shared" si="58"/>
        <v>2</v>
      </c>
      <c r="BF304" s="11">
        <f t="shared" si="59"/>
        <v>0</v>
      </c>
      <c r="BG304" s="11">
        <f t="shared" si="60"/>
        <v>0</v>
      </c>
      <c r="BH304" s="11">
        <f t="shared" si="61"/>
        <v>0</v>
      </c>
      <c r="BI304" s="11">
        <f t="shared" si="62"/>
        <v>2</v>
      </c>
      <c r="BJ304" s="11">
        <f t="shared" si="63"/>
        <v>0</v>
      </c>
      <c r="BK304" s="39">
        <f t="shared" si="64"/>
        <v>13</v>
      </c>
      <c r="BL304" s="38"/>
    </row>
    <row r="305" spans="1:64" ht="12.75">
      <c r="A305" s="29"/>
      <c r="D305" s="9">
        <v>14</v>
      </c>
      <c r="E305" s="10" t="s">
        <v>223</v>
      </c>
      <c r="F305" s="10"/>
      <c r="G305" s="38" t="s">
        <v>35</v>
      </c>
      <c r="I305" s="29"/>
      <c r="AO305" s="9">
        <v>1</v>
      </c>
      <c r="BE305" s="11">
        <f t="shared" si="58"/>
        <v>1</v>
      </c>
      <c r="BF305" s="11">
        <f t="shared" si="59"/>
        <v>0</v>
      </c>
      <c r="BG305" s="11">
        <f t="shared" si="60"/>
        <v>0</v>
      </c>
      <c r="BH305" s="11">
        <f t="shared" si="61"/>
        <v>0</v>
      </c>
      <c r="BI305" s="11">
        <f t="shared" si="62"/>
        <v>1</v>
      </c>
      <c r="BJ305" s="11">
        <f t="shared" si="63"/>
        <v>0</v>
      </c>
      <c r="BK305" s="39">
        <f t="shared" si="64"/>
        <v>14</v>
      </c>
      <c r="BL305" s="38"/>
    </row>
    <row r="306" spans="1:64" ht="12.75">
      <c r="A306" s="29"/>
      <c r="D306" s="9">
        <v>15</v>
      </c>
      <c r="E306" s="10" t="s">
        <v>223</v>
      </c>
      <c r="F306" s="10"/>
      <c r="G306" s="38" t="s">
        <v>34</v>
      </c>
      <c r="I306" s="29"/>
      <c r="V306" s="9">
        <v>2</v>
      </c>
      <c r="BE306" s="11">
        <f t="shared" si="58"/>
        <v>0</v>
      </c>
      <c r="BF306" s="11">
        <f t="shared" si="59"/>
        <v>2</v>
      </c>
      <c r="BG306" s="11">
        <f t="shared" si="60"/>
        <v>0</v>
      </c>
      <c r="BH306" s="11">
        <f t="shared" si="61"/>
        <v>0</v>
      </c>
      <c r="BI306" s="11">
        <f t="shared" si="62"/>
        <v>0</v>
      </c>
      <c r="BJ306" s="11">
        <f t="shared" si="63"/>
        <v>2</v>
      </c>
      <c r="BK306" s="39">
        <f t="shared" si="64"/>
        <v>15</v>
      </c>
      <c r="BL306" s="38"/>
    </row>
    <row r="307" spans="1:64" ht="12.75">
      <c r="A307" s="29"/>
      <c r="D307" s="9">
        <v>16</v>
      </c>
      <c r="E307" s="10" t="s">
        <v>224</v>
      </c>
      <c r="F307" s="10"/>
      <c r="G307" s="38" t="s">
        <v>35</v>
      </c>
      <c r="I307" s="29"/>
      <c r="V307" s="9">
        <v>2</v>
      </c>
      <c r="Y307" s="9">
        <v>3</v>
      </c>
      <c r="Z307" s="9">
        <v>1</v>
      </c>
      <c r="AC307" s="9">
        <v>33</v>
      </c>
      <c r="AD307" s="9">
        <v>2</v>
      </c>
      <c r="AF307" s="9">
        <v>1</v>
      </c>
      <c r="AG307" s="9">
        <v>160</v>
      </c>
      <c r="AH307" s="9">
        <v>1</v>
      </c>
      <c r="AI307" s="9">
        <v>4</v>
      </c>
      <c r="AK307" s="9">
        <v>18</v>
      </c>
      <c r="AL307" s="9">
        <v>1</v>
      </c>
      <c r="AM307" s="9">
        <v>5</v>
      </c>
      <c r="AO307" s="9">
        <v>11</v>
      </c>
      <c r="AP307" s="9">
        <v>1</v>
      </c>
      <c r="AS307" s="9">
        <v>10</v>
      </c>
      <c r="AW307" s="9">
        <v>4</v>
      </c>
      <c r="AY307" s="9">
        <v>2</v>
      </c>
      <c r="BE307" s="11">
        <f t="shared" si="58"/>
        <v>239</v>
      </c>
      <c r="BF307" s="11">
        <f t="shared" si="59"/>
        <v>8</v>
      </c>
      <c r="BG307" s="11">
        <f t="shared" si="60"/>
        <v>11</v>
      </c>
      <c r="BH307" s="11">
        <f t="shared" si="61"/>
        <v>1</v>
      </c>
      <c r="BI307" s="11">
        <f t="shared" si="62"/>
        <v>250</v>
      </c>
      <c r="BJ307" s="11">
        <f t="shared" si="63"/>
        <v>9</v>
      </c>
      <c r="BK307" s="39">
        <f t="shared" si="64"/>
        <v>16</v>
      </c>
      <c r="BL307" s="38"/>
    </row>
    <row r="308" spans="1:64" ht="12.75">
      <c r="A308" s="29"/>
      <c r="D308" s="9">
        <v>17</v>
      </c>
      <c r="E308" s="10" t="s">
        <v>224</v>
      </c>
      <c r="F308" s="10"/>
      <c r="G308" s="38" t="s">
        <v>34</v>
      </c>
      <c r="I308" s="29"/>
      <c r="AD308" s="9">
        <v>1</v>
      </c>
      <c r="BE308" s="11">
        <f t="shared" si="58"/>
        <v>0</v>
      </c>
      <c r="BF308" s="11">
        <f t="shared" si="59"/>
        <v>1</v>
      </c>
      <c r="BG308" s="11">
        <f t="shared" si="60"/>
        <v>0</v>
      </c>
      <c r="BH308" s="11">
        <f t="shared" si="61"/>
        <v>0</v>
      </c>
      <c r="BI308" s="11">
        <f t="shared" si="62"/>
        <v>0</v>
      </c>
      <c r="BJ308" s="11">
        <f t="shared" si="63"/>
        <v>1</v>
      </c>
      <c r="BK308" s="39">
        <f t="shared" si="64"/>
        <v>17</v>
      </c>
      <c r="BL308" s="38"/>
    </row>
    <row r="309" spans="1:64" ht="12.75">
      <c r="A309" s="29"/>
      <c r="D309" s="9">
        <v>18</v>
      </c>
      <c r="E309" s="10" t="s">
        <v>224</v>
      </c>
      <c r="F309" s="10"/>
      <c r="G309" s="38" t="s">
        <v>34</v>
      </c>
      <c r="I309" s="29"/>
      <c r="AD309" s="9">
        <v>1</v>
      </c>
      <c r="AH309" s="9">
        <v>1</v>
      </c>
      <c r="BE309" s="11">
        <f t="shared" si="58"/>
        <v>0</v>
      </c>
      <c r="BF309" s="11">
        <f t="shared" si="59"/>
        <v>2</v>
      </c>
      <c r="BG309" s="11">
        <f t="shared" si="60"/>
        <v>0</v>
      </c>
      <c r="BH309" s="11">
        <f t="shared" si="61"/>
        <v>0</v>
      </c>
      <c r="BI309" s="11">
        <f t="shared" si="62"/>
        <v>0</v>
      </c>
      <c r="BJ309" s="11">
        <f t="shared" si="63"/>
        <v>2</v>
      </c>
      <c r="BK309" s="39">
        <f t="shared" si="64"/>
        <v>18</v>
      </c>
      <c r="BL309" s="38"/>
    </row>
    <row r="310" spans="1:64" ht="12.75">
      <c r="A310" s="29"/>
      <c r="D310" s="9">
        <v>19</v>
      </c>
      <c r="E310" s="10" t="s">
        <v>224</v>
      </c>
      <c r="F310" s="10"/>
      <c r="G310" s="38" t="s">
        <v>35</v>
      </c>
      <c r="I310" s="29"/>
      <c r="M310" s="9">
        <v>1</v>
      </c>
      <c r="O310" s="9">
        <v>15</v>
      </c>
      <c r="R310" s="9">
        <v>18</v>
      </c>
      <c r="V310" s="9">
        <v>56</v>
      </c>
      <c r="Y310" s="9">
        <v>6</v>
      </c>
      <c r="Z310" s="9">
        <v>28</v>
      </c>
      <c r="AC310" s="9">
        <v>19</v>
      </c>
      <c r="AD310" s="9">
        <v>45</v>
      </c>
      <c r="AG310" s="9">
        <v>19</v>
      </c>
      <c r="AH310" s="9">
        <v>15</v>
      </c>
      <c r="AK310" s="9">
        <v>8</v>
      </c>
      <c r="AL310" s="9">
        <v>1</v>
      </c>
      <c r="AO310" s="9">
        <v>3</v>
      </c>
      <c r="AS310" s="9">
        <v>1</v>
      </c>
      <c r="BE310" s="11">
        <f t="shared" si="58"/>
        <v>56</v>
      </c>
      <c r="BF310" s="11">
        <f t="shared" si="59"/>
        <v>179</v>
      </c>
      <c r="BG310" s="11">
        <f t="shared" si="60"/>
        <v>0</v>
      </c>
      <c r="BH310" s="11">
        <f t="shared" si="61"/>
        <v>0</v>
      </c>
      <c r="BI310" s="11">
        <f t="shared" si="62"/>
        <v>56</v>
      </c>
      <c r="BJ310" s="11">
        <f t="shared" si="63"/>
        <v>179</v>
      </c>
      <c r="BK310" s="39">
        <f t="shared" si="64"/>
        <v>19</v>
      </c>
      <c r="BL310" s="38"/>
    </row>
    <row r="311" spans="1:64" ht="25.5">
      <c r="A311" s="29"/>
      <c r="C311" s="9" t="s">
        <v>63</v>
      </c>
      <c r="E311" s="10" t="s">
        <v>479</v>
      </c>
      <c r="F311" s="10"/>
      <c r="G311" s="38"/>
      <c r="I311" s="29"/>
      <c r="BE311" s="11">
        <f t="shared" si="58"/>
        <v>0</v>
      </c>
      <c r="BF311" s="11">
        <f t="shared" si="59"/>
        <v>0</v>
      </c>
      <c r="BG311" s="11">
        <f t="shared" si="60"/>
        <v>0</v>
      </c>
      <c r="BH311" s="11">
        <f t="shared" si="61"/>
        <v>0</v>
      </c>
      <c r="BI311" s="11">
        <f t="shared" si="62"/>
        <v>0</v>
      </c>
      <c r="BJ311" s="11">
        <f t="shared" si="63"/>
        <v>0</v>
      </c>
      <c r="BK311" s="39">
        <f t="shared" si="64"/>
        <v>0</v>
      </c>
      <c r="BL311" s="38"/>
    </row>
    <row r="312" spans="1:64" ht="12.75">
      <c r="A312" s="29"/>
      <c r="D312" s="9">
        <v>20</v>
      </c>
      <c r="E312" s="10" t="s">
        <v>225</v>
      </c>
      <c r="F312" s="10"/>
      <c r="G312" s="38" t="s">
        <v>34</v>
      </c>
      <c r="I312" s="29"/>
      <c r="U312" s="9">
        <v>4</v>
      </c>
      <c r="V312" s="9">
        <v>2</v>
      </c>
      <c r="Y312" s="9">
        <v>4</v>
      </c>
      <c r="Z312" s="9">
        <v>3</v>
      </c>
      <c r="AC312" s="9">
        <v>65</v>
      </c>
      <c r="AD312" s="9">
        <v>8</v>
      </c>
      <c r="AE312" s="9">
        <v>1</v>
      </c>
      <c r="AF312" s="9">
        <v>1</v>
      </c>
      <c r="AG312" s="9">
        <v>103</v>
      </c>
      <c r="AH312" s="9">
        <v>89</v>
      </c>
      <c r="AI312" s="9">
        <v>5</v>
      </c>
      <c r="AJ312" s="9">
        <v>1</v>
      </c>
      <c r="AK312" s="9">
        <v>64</v>
      </c>
      <c r="AL312" s="9">
        <v>3</v>
      </c>
      <c r="AM312" s="9">
        <v>5</v>
      </c>
      <c r="AO312" s="9">
        <v>23</v>
      </c>
      <c r="AQ312" s="9">
        <v>2</v>
      </c>
      <c r="AS312" s="9">
        <v>13</v>
      </c>
      <c r="AT312" s="9">
        <v>2</v>
      </c>
      <c r="AW312" s="9">
        <v>8</v>
      </c>
      <c r="AX312" s="9">
        <v>2</v>
      </c>
      <c r="AY312" s="9">
        <v>1</v>
      </c>
      <c r="BE312" s="11">
        <f t="shared" si="58"/>
        <v>284</v>
      </c>
      <c r="BF312" s="11">
        <f t="shared" si="59"/>
        <v>109</v>
      </c>
      <c r="BG312" s="11">
        <f t="shared" si="60"/>
        <v>14</v>
      </c>
      <c r="BH312" s="11">
        <f t="shared" si="61"/>
        <v>2</v>
      </c>
      <c r="BI312" s="11">
        <f t="shared" si="62"/>
        <v>298</v>
      </c>
      <c r="BJ312" s="11">
        <f t="shared" si="63"/>
        <v>111</v>
      </c>
      <c r="BK312" s="39">
        <f t="shared" si="64"/>
        <v>20</v>
      </c>
      <c r="BL312" s="38"/>
    </row>
    <row r="313" spans="1:64" ht="12.75">
      <c r="A313" s="29"/>
      <c r="D313" s="9">
        <v>21</v>
      </c>
      <c r="E313" s="10" t="s">
        <v>225</v>
      </c>
      <c r="F313" s="10"/>
      <c r="G313" s="38" t="s">
        <v>43</v>
      </c>
      <c r="I313" s="29"/>
      <c r="U313" s="9">
        <v>1</v>
      </c>
      <c r="V313" s="9">
        <v>2</v>
      </c>
      <c r="AC313" s="9">
        <v>3</v>
      </c>
      <c r="AD313" s="9">
        <v>1</v>
      </c>
      <c r="AG313" s="9">
        <v>1</v>
      </c>
      <c r="AQ313" s="9">
        <v>1</v>
      </c>
      <c r="AT313" s="9">
        <v>1</v>
      </c>
      <c r="AX313" s="9">
        <v>1</v>
      </c>
      <c r="AZ313" s="9">
        <v>1</v>
      </c>
      <c r="BE313" s="11">
        <f t="shared" si="58"/>
        <v>5</v>
      </c>
      <c r="BF313" s="11">
        <f t="shared" si="59"/>
        <v>5</v>
      </c>
      <c r="BG313" s="11">
        <f t="shared" si="60"/>
        <v>1</v>
      </c>
      <c r="BH313" s="11">
        <f t="shared" si="61"/>
        <v>1</v>
      </c>
      <c r="BI313" s="11">
        <f t="shared" si="62"/>
        <v>6</v>
      </c>
      <c r="BJ313" s="11">
        <f t="shared" si="63"/>
        <v>6</v>
      </c>
      <c r="BK313" s="39">
        <f t="shared" si="64"/>
        <v>21</v>
      </c>
      <c r="BL313" s="38"/>
    </row>
    <row r="314" spans="1:64" ht="12.75">
      <c r="A314" s="29"/>
      <c r="D314" s="9">
        <v>22</v>
      </c>
      <c r="E314" s="10" t="s">
        <v>225</v>
      </c>
      <c r="F314" s="10"/>
      <c r="G314" s="38" t="s">
        <v>35</v>
      </c>
      <c r="I314" s="29"/>
      <c r="K314" s="9">
        <v>2</v>
      </c>
      <c r="M314" s="9">
        <v>7</v>
      </c>
      <c r="O314" s="9">
        <v>41</v>
      </c>
      <c r="R314" s="9">
        <v>43</v>
      </c>
      <c r="U314" s="9">
        <v>4</v>
      </c>
      <c r="V314" s="9">
        <v>96</v>
      </c>
      <c r="Y314" s="9">
        <v>3</v>
      </c>
      <c r="Z314" s="9">
        <v>22</v>
      </c>
      <c r="AC314" s="9">
        <v>13</v>
      </c>
      <c r="AD314" s="9">
        <v>43</v>
      </c>
      <c r="AG314" s="9">
        <v>6</v>
      </c>
      <c r="AH314" s="9">
        <v>9</v>
      </c>
      <c r="AK314" s="9">
        <v>4</v>
      </c>
      <c r="AL314" s="9">
        <v>5</v>
      </c>
      <c r="AO314" s="9">
        <v>1</v>
      </c>
      <c r="AS314" s="9">
        <v>2</v>
      </c>
      <c r="AT314" s="9">
        <v>1</v>
      </c>
      <c r="BE314" s="11">
        <f t="shared" si="58"/>
        <v>33</v>
      </c>
      <c r="BF314" s="11">
        <f t="shared" si="59"/>
        <v>269</v>
      </c>
      <c r="BG314" s="11">
        <f t="shared" si="60"/>
        <v>0</v>
      </c>
      <c r="BH314" s="11">
        <f t="shared" si="61"/>
        <v>0</v>
      </c>
      <c r="BI314" s="11">
        <f t="shared" si="62"/>
        <v>33</v>
      </c>
      <c r="BJ314" s="11">
        <f t="shared" si="63"/>
        <v>269</v>
      </c>
      <c r="BK314" s="39">
        <f t="shared" si="64"/>
        <v>22</v>
      </c>
      <c r="BL314" s="38"/>
    </row>
    <row r="315" spans="1:64" ht="12.75">
      <c r="A315" s="29"/>
      <c r="D315" s="9">
        <v>23</v>
      </c>
      <c r="E315" s="10" t="s">
        <v>226</v>
      </c>
      <c r="F315" s="10"/>
      <c r="G315" s="38" t="s">
        <v>34</v>
      </c>
      <c r="I315" s="29"/>
      <c r="AC315" s="9">
        <v>1</v>
      </c>
      <c r="AK315" s="9">
        <v>1</v>
      </c>
      <c r="BE315" s="11">
        <f t="shared" si="58"/>
        <v>2</v>
      </c>
      <c r="BF315" s="11">
        <f t="shared" si="59"/>
        <v>0</v>
      </c>
      <c r="BG315" s="11">
        <f t="shared" si="60"/>
        <v>0</v>
      </c>
      <c r="BH315" s="11">
        <f t="shared" si="61"/>
        <v>0</v>
      </c>
      <c r="BI315" s="11">
        <f t="shared" si="62"/>
        <v>2</v>
      </c>
      <c r="BJ315" s="11">
        <f t="shared" si="63"/>
        <v>0</v>
      </c>
      <c r="BK315" s="39">
        <f t="shared" si="64"/>
        <v>23</v>
      </c>
      <c r="BL315" s="38"/>
    </row>
    <row r="316" spans="1:64" ht="12.75">
      <c r="A316" s="29"/>
      <c r="D316" s="9">
        <v>24</v>
      </c>
      <c r="E316" s="10" t="s">
        <v>226</v>
      </c>
      <c r="F316" s="10"/>
      <c r="G316" s="38" t="s">
        <v>35</v>
      </c>
      <c r="I316" s="29"/>
      <c r="R316" s="9">
        <v>1</v>
      </c>
      <c r="BE316" s="11">
        <f t="shared" si="58"/>
        <v>0</v>
      </c>
      <c r="BF316" s="11">
        <f t="shared" si="59"/>
        <v>1</v>
      </c>
      <c r="BG316" s="11">
        <f t="shared" si="60"/>
        <v>0</v>
      </c>
      <c r="BH316" s="11">
        <f t="shared" si="61"/>
        <v>0</v>
      </c>
      <c r="BI316" s="11">
        <f t="shared" si="62"/>
        <v>0</v>
      </c>
      <c r="BJ316" s="11">
        <f t="shared" si="63"/>
        <v>1</v>
      </c>
      <c r="BK316" s="39">
        <f t="shared" si="64"/>
        <v>24</v>
      </c>
      <c r="BL316" s="38"/>
    </row>
    <row r="317" spans="1:64" ht="12.75">
      <c r="A317" s="29"/>
      <c r="D317" s="9">
        <v>25</v>
      </c>
      <c r="E317" s="10" t="s">
        <v>227</v>
      </c>
      <c r="F317" s="10"/>
      <c r="G317" s="38" t="s">
        <v>34</v>
      </c>
      <c r="I317" s="29"/>
      <c r="AC317" s="9">
        <v>3</v>
      </c>
      <c r="AY317" s="9">
        <v>1</v>
      </c>
      <c r="BE317" s="11">
        <f t="shared" si="58"/>
        <v>3</v>
      </c>
      <c r="BF317" s="11">
        <f t="shared" si="59"/>
        <v>0</v>
      </c>
      <c r="BG317" s="11">
        <f t="shared" si="60"/>
        <v>1</v>
      </c>
      <c r="BH317" s="11">
        <f t="shared" si="61"/>
        <v>0</v>
      </c>
      <c r="BI317" s="11">
        <f t="shared" si="62"/>
        <v>4</v>
      </c>
      <c r="BJ317" s="11">
        <f t="shared" si="63"/>
        <v>0</v>
      </c>
      <c r="BK317" s="39">
        <f t="shared" si="64"/>
        <v>25</v>
      </c>
      <c r="BL317" s="38"/>
    </row>
    <row r="318" spans="1:64" ht="12.75">
      <c r="A318" s="29"/>
      <c r="D318" s="9">
        <v>26</v>
      </c>
      <c r="E318" s="10" t="s">
        <v>228</v>
      </c>
      <c r="F318" s="10"/>
      <c r="G318" s="38" t="s">
        <v>34</v>
      </c>
      <c r="I318" s="29"/>
      <c r="AC318" s="9">
        <v>1</v>
      </c>
      <c r="AG318" s="9">
        <v>1</v>
      </c>
      <c r="BE318" s="11">
        <f t="shared" si="58"/>
        <v>2</v>
      </c>
      <c r="BF318" s="11">
        <f t="shared" si="59"/>
        <v>0</v>
      </c>
      <c r="BG318" s="11">
        <f t="shared" si="60"/>
        <v>0</v>
      </c>
      <c r="BH318" s="11">
        <f t="shared" si="61"/>
        <v>0</v>
      </c>
      <c r="BI318" s="11">
        <f t="shared" si="62"/>
        <v>2</v>
      </c>
      <c r="BJ318" s="11">
        <f t="shared" si="63"/>
        <v>0</v>
      </c>
      <c r="BK318" s="39">
        <f t="shared" si="64"/>
        <v>26</v>
      </c>
      <c r="BL318" s="38"/>
    </row>
    <row r="319" spans="1:64" ht="12.75">
      <c r="A319" s="29"/>
      <c r="D319" s="9">
        <v>27</v>
      </c>
      <c r="E319" s="10" t="s">
        <v>228</v>
      </c>
      <c r="F319" s="10"/>
      <c r="G319" s="38" t="s">
        <v>35</v>
      </c>
      <c r="I319" s="29"/>
      <c r="Z319" s="9">
        <v>1</v>
      </c>
      <c r="BE319" s="11">
        <f t="shared" si="58"/>
        <v>0</v>
      </c>
      <c r="BF319" s="11">
        <f t="shared" si="59"/>
        <v>1</v>
      </c>
      <c r="BG319" s="11">
        <f t="shared" si="60"/>
        <v>0</v>
      </c>
      <c r="BH319" s="11">
        <f t="shared" si="61"/>
        <v>0</v>
      </c>
      <c r="BI319" s="11">
        <f t="shared" si="62"/>
        <v>0</v>
      </c>
      <c r="BJ319" s="11">
        <f t="shared" si="63"/>
        <v>1</v>
      </c>
      <c r="BK319" s="39">
        <f t="shared" si="64"/>
        <v>27</v>
      </c>
      <c r="BL319" s="38"/>
    </row>
    <row r="320" spans="1:64" ht="25.5">
      <c r="A320" s="29"/>
      <c r="C320" s="9" t="s">
        <v>53</v>
      </c>
      <c r="E320" s="10" t="s">
        <v>229</v>
      </c>
      <c r="F320" s="10"/>
      <c r="G320" s="38"/>
      <c r="I320" s="29"/>
      <c r="BE320" s="11">
        <f t="shared" si="58"/>
        <v>0</v>
      </c>
      <c r="BF320" s="11">
        <f t="shared" si="59"/>
        <v>0</v>
      </c>
      <c r="BG320" s="11">
        <f t="shared" si="60"/>
        <v>0</v>
      </c>
      <c r="BH320" s="11">
        <f t="shared" si="61"/>
        <v>0</v>
      </c>
      <c r="BI320" s="11">
        <f t="shared" si="62"/>
        <v>0</v>
      </c>
      <c r="BJ320" s="11">
        <f t="shared" si="63"/>
        <v>0</v>
      </c>
      <c r="BK320" s="39">
        <f t="shared" si="64"/>
        <v>0</v>
      </c>
      <c r="BL320" s="38"/>
    </row>
    <row r="321" spans="1:64" ht="25.5">
      <c r="A321" s="29"/>
      <c r="D321" s="9">
        <v>28</v>
      </c>
      <c r="E321" s="10" t="s">
        <v>230</v>
      </c>
      <c r="F321" s="10"/>
      <c r="G321" s="38" t="s">
        <v>34</v>
      </c>
      <c r="I321" s="29"/>
      <c r="AK321" s="9">
        <v>1</v>
      </c>
      <c r="BE321" s="11">
        <f t="shared" si="58"/>
        <v>1</v>
      </c>
      <c r="BF321" s="11">
        <f t="shared" si="59"/>
        <v>0</v>
      </c>
      <c r="BG321" s="11">
        <f t="shared" si="60"/>
        <v>0</v>
      </c>
      <c r="BH321" s="11">
        <f t="shared" si="61"/>
        <v>0</v>
      </c>
      <c r="BI321" s="11">
        <f t="shared" si="62"/>
        <v>1</v>
      </c>
      <c r="BJ321" s="11">
        <f t="shared" si="63"/>
        <v>0</v>
      </c>
      <c r="BK321" s="39">
        <f t="shared" si="64"/>
        <v>28</v>
      </c>
      <c r="BL321" s="38"/>
    </row>
    <row r="322" spans="1:64" ht="25.5">
      <c r="A322" s="29"/>
      <c r="D322" s="9">
        <v>29</v>
      </c>
      <c r="E322" s="10" t="s">
        <v>230</v>
      </c>
      <c r="F322" s="10"/>
      <c r="G322" s="38" t="s">
        <v>43</v>
      </c>
      <c r="I322" s="29"/>
      <c r="AD322" s="9">
        <v>1</v>
      </c>
      <c r="BE322" s="11">
        <f t="shared" si="58"/>
        <v>0</v>
      </c>
      <c r="BF322" s="11">
        <f t="shared" si="59"/>
        <v>1</v>
      </c>
      <c r="BG322" s="11">
        <f t="shared" si="60"/>
        <v>0</v>
      </c>
      <c r="BH322" s="11">
        <f t="shared" si="61"/>
        <v>0</v>
      </c>
      <c r="BI322" s="11">
        <f t="shared" si="62"/>
        <v>0</v>
      </c>
      <c r="BJ322" s="11">
        <f t="shared" si="63"/>
        <v>1</v>
      </c>
      <c r="BK322" s="39">
        <f t="shared" si="64"/>
        <v>29</v>
      </c>
      <c r="BL322" s="38"/>
    </row>
    <row r="323" spans="1:64" ht="25.5">
      <c r="A323" s="29"/>
      <c r="D323" s="9">
        <v>30</v>
      </c>
      <c r="E323" s="10" t="s">
        <v>230</v>
      </c>
      <c r="F323" s="10"/>
      <c r="G323" s="38" t="s">
        <v>44</v>
      </c>
      <c r="I323" s="29"/>
      <c r="AG323" s="9">
        <v>1</v>
      </c>
      <c r="BE323" s="11">
        <f t="shared" si="58"/>
        <v>1</v>
      </c>
      <c r="BF323" s="11">
        <f t="shared" si="59"/>
        <v>0</v>
      </c>
      <c r="BG323" s="11">
        <f t="shared" si="60"/>
        <v>0</v>
      </c>
      <c r="BH323" s="11">
        <f t="shared" si="61"/>
        <v>0</v>
      </c>
      <c r="BI323" s="11">
        <f t="shared" si="62"/>
        <v>1</v>
      </c>
      <c r="BJ323" s="11">
        <f t="shared" si="63"/>
        <v>0</v>
      </c>
      <c r="BK323" s="39">
        <f t="shared" si="64"/>
        <v>30</v>
      </c>
      <c r="BL323" s="38">
        <v>330263</v>
      </c>
    </row>
    <row r="324" spans="1:64" ht="25.5">
      <c r="A324" s="29"/>
      <c r="B324" s="9" t="s">
        <v>219</v>
      </c>
      <c r="D324" s="9">
        <v>1</v>
      </c>
      <c r="E324" s="10" t="s">
        <v>230</v>
      </c>
      <c r="F324" s="10"/>
      <c r="G324" s="38" t="s">
        <v>35</v>
      </c>
      <c r="I324" s="29"/>
      <c r="AG324" s="9">
        <v>2</v>
      </c>
      <c r="BE324" s="11">
        <f t="shared" si="58"/>
        <v>2</v>
      </c>
      <c r="BF324" s="11">
        <f t="shared" si="59"/>
        <v>0</v>
      </c>
      <c r="BG324" s="11">
        <f t="shared" si="60"/>
        <v>0</v>
      </c>
      <c r="BH324" s="11">
        <f t="shared" si="61"/>
        <v>0</v>
      </c>
      <c r="BI324" s="11">
        <f t="shared" si="62"/>
        <v>2</v>
      </c>
      <c r="BJ324" s="11">
        <f t="shared" si="63"/>
        <v>0</v>
      </c>
      <c r="BK324" s="39">
        <f t="shared" si="64"/>
        <v>1</v>
      </c>
      <c r="BL324" s="38"/>
    </row>
    <row r="325" spans="1:64" ht="12.75">
      <c r="A325" s="29"/>
      <c r="D325" s="9">
        <v>2</v>
      </c>
      <c r="E325" s="10" t="s">
        <v>231</v>
      </c>
      <c r="F325" s="10"/>
      <c r="G325" s="38" t="s">
        <v>44</v>
      </c>
      <c r="I325" s="29"/>
      <c r="AG325" s="9">
        <v>1</v>
      </c>
      <c r="BE325" s="11">
        <f t="shared" si="58"/>
        <v>1</v>
      </c>
      <c r="BF325" s="11">
        <f t="shared" si="59"/>
        <v>0</v>
      </c>
      <c r="BG325" s="11">
        <f t="shared" si="60"/>
        <v>0</v>
      </c>
      <c r="BH325" s="11">
        <f t="shared" si="61"/>
        <v>0</v>
      </c>
      <c r="BI325" s="11">
        <f t="shared" si="62"/>
        <v>1</v>
      </c>
      <c r="BJ325" s="11">
        <f t="shared" si="63"/>
        <v>0</v>
      </c>
      <c r="BK325" s="39">
        <f t="shared" si="64"/>
        <v>2</v>
      </c>
      <c r="BL325" s="38"/>
    </row>
    <row r="326" spans="1:64" ht="12.75">
      <c r="A326" s="29"/>
      <c r="D326" s="9">
        <v>3</v>
      </c>
      <c r="E326" s="10" t="s">
        <v>231</v>
      </c>
      <c r="F326" s="10"/>
      <c r="G326" s="38" t="s">
        <v>35</v>
      </c>
      <c r="I326" s="29"/>
      <c r="AC326" s="9">
        <v>2</v>
      </c>
      <c r="AD326" s="9">
        <v>1</v>
      </c>
      <c r="AG326" s="9">
        <v>3</v>
      </c>
      <c r="AH326" s="9">
        <v>1</v>
      </c>
      <c r="BE326" s="11">
        <f t="shared" si="58"/>
        <v>5</v>
      </c>
      <c r="BF326" s="11">
        <f t="shared" si="59"/>
        <v>2</v>
      </c>
      <c r="BG326" s="11">
        <f t="shared" si="60"/>
        <v>0</v>
      </c>
      <c r="BH326" s="11">
        <f t="shared" si="61"/>
        <v>0</v>
      </c>
      <c r="BI326" s="11">
        <f t="shared" si="62"/>
        <v>5</v>
      </c>
      <c r="BJ326" s="11">
        <f t="shared" si="63"/>
        <v>2</v>
      </c>
      <c r="BK326" s="39">
        <f t="shared" si="64"/>
        <v>3</v>
      </c>
      <c r="BL326" s="38"/>
    </row>
    <row r="327" spans="1:64" ht="12.75">
      <c r="A327" s="29"/>
      <c r="C327" s="9" t="s">
        <v>232</v>
      </c>
      <c r="E327" s="10" t="s">
        <v>233</v>
      </c>
      <c r="F327" s="10"/>
      <c r="G327" s="38"/>
      <c r="I327" s="29"/>
      <c r="BE327" s="11">
        <f t="shared" si="58"/>
        <v>0</v>
      </c>
      <c r="BF327" s="11">
        <f t="shared" si="59"/>
        <v>0</v>
      </c>
      <c r="BG327" s="11">
        <f t="shared" si="60"/>
        <v>0</v>
      </c>
      <c r="BH327" s="11">
        <f t="shared" si="61"/>
        <v>0</v>
      </c>
      <c r="BI327" s="11">
        <f t="shared" si="62"/>
        <v>0</v>
      </c>
      <c r="BJ327" s="11">
        <f t="shared" si="63"/>
        <v>0</v>
      </c>
      <c r="BK327" s="39">
        <f t="shared" si="64"/>
        <v>0</v>
      </c>
      <c r="BL327" s="38"/>
    </row>
    <row r="328" spans="1:64" ht="12.75">
      <c r="A328" s="29"/>
      <c r="D328" s="9">
        <v>4</v>
      </c>
      <c r="E328" s="10" t="s">
        <v>234</v>
      </c>
      <c r="F328" s="10"/>
      <c r="G328" s="38" t="s">
        <v>34</v>
      </c>
      <c r="I328" s="29"/>
      <c r="V328" s="9">
        <v>4</v>
      </c>
      <c r="Z328" s="9">
        <v>2</v>
      </c>
      <c r="AC328" s="9">
        <v>6</v>
      </c>
      <c r="AG328" s="9">
        <v>9</v>
      </c>
      <c r="AK328" s="9">
        <v>4</v>
      </c>
      <c r="AO328" s="9">
        <v>3</v>
      </c>
      <c r="AS328" s="9">
        <v>1</v>
      </c>
      <c r="BE328" s="11">
        <f t="shared" si="58"/>
        <v>23</v>
      </c>
      <c r="BF328" s="11">
        <f t="shared" si="59"/>
        <v>6</v>
      </c>
      <c r="BG328" s="11">
        <f t="shared" si="60"/>
        <v>0</v>
      </c>
      <c r="BH328" s="11">
        <f t="shared" si="61"/>
        <v>0</v>
      </c>
      <c r="BI328" s="11">
        <f t="shared" si="62"/>
        <v>23</v>
      </c>
      <c r="BJ328" s="11">
        <f t="shared" si="63"/>
        <v>6</v>
      </c>
      <c r="BK328" s="39">
        <f t="shared" si="64"/>
        <v>4</v>
      </c>
      <c r="BL328" s="38"/>
    </row>
    <row r="329" spans="1:64" ht="12.75">
      <c r="A329" s="29"/>
      <c r="D329" s="9">
        <v>5</v>
      </c>
      <c r="E329" s="10" t="s">
        <v>234</v>
      </c>
      <c r="F329" s="10"/>
      <c r="G329" s="38" t="s">
        <v>35</v>
      </c>
      <c r="I329" s="29"/>
      <c r="O329" s="9">
        <v>1</v>
      </c>
      <c r="Z329" s="9">
        <v>1</v>
      </c>
      <c r="BE329" s="11">
        <f t="shared" si="58"/>
        <v>0</v>
      </c>
      <c r="BF329" s="11">
        <f t="shared" si="59"/>
        <v>2</v>
      </c>
      <c r="BG329" s="11">
        <f t="shared" si="60"/>
        <v>0</v>
      </c>
      <c r="BH329" s="11">
        <f t="shared" si="61"/>
        <v>0</v>
      </c>
      <c r="BI329" s="11">
        <f t="shared" si="62"/>
        <v>0</v>
      </c>
      <c r="BJ329" s="11">
        <f t="shared" si="63"/>
        <v>2</v>
      </c>
      <c r="BK329" s="39">
        <f t="shared" si="64"/>
        <v>5</v>
      </c>
      <c r="BL329" s="38"/>
    </row>
    <row r="330" spans="1:64" ht="12.75">
      <c r="A330" s="29"/>
      <c r="D330" s="9">
        <v>6</v>
      </c>
      <c r="E330" s="10" t="s">
        <v>235</v>
      </c>
      <c r="F330" s="10"/>
      <c r="G330" s="38" t="s">
        <v>34</v>
      </c>
      <c r="I330" s="29"/>
      <c r="V330" s="9">
        <v>3</v>
      </c>
      <c r="Y330" s="9">
        <v>2</v>
      </c>
      <c r="Z330" s="9">
        <v>1</v>
      </c>
      <c r="AC330" s="9">
        <v>2</v>
      </c>
      <c r="AG330" s="9">
        <v>9</v>
      </c>
      <c r="AH330" s="9">
        <v>1</v>
      </c>
      <c r="AK330" s="9">
        <v>4</v>
      </c>
      <c r="AP330" s="9">
        <v>1</v>
      </c>
      <c r="AS330" s="9">
        <v>2</v>
      </c>
      <c r="AW330" s="9">
        <v>2</v>
      </c>
      <c r="BE330" s="11">
        <f t="shared" si="58"/>
        <v>21</v>
      </c>
      <c r="BF330" s="11">
        <f t="shared" si="59"/>
        <v>6</v>
      </c>
      <c r="BG330" s="11">
        <f t="shared" si="60"/>
        <v>0</v>
      </c>
      <c r="BH330" s="11">
        <f t="shared" si="61"/>
        <v>0</v>
      </c>
      <c r="BI330" s="11">
        <f t="shared" si="62"/>
        <v>21</v>
      </c>
      <c r="BJ330" s="11">
        <f t="shared" si="63"/>
        <v>6</v>
      </c>
      <c r="BK330" s="39">
        <f t="shared" si="64"/>
        <v>6</v>
      </c>
      <c r="BL330" s="38"/>
    </row>
    <row r="331" spans="1:64" ht="12.75">
      <c r="A331" s="29"/>
      <c r="D331" s="9">
        <v>7</v>
      </c>
      <c r="E331" s="10" t="s">
        <v>235</v>
      </c>
      <c r="F331" s="10"/>
      <c r="G331" s="38" t="s">
        <v>44</v>
      </c>
      <c r="I331" s="29"/>
      <c r="AC331" s="9">
        <v>1</v>
      </c>
      <c r="BE331" s="11">
        <f t="shared" si="58"/>
        <v>1</v>
      </c>
      <c r="BF331" s="11">
        <f t="shared" si="59"/>
        <v>0</v>
      </c>
      <c r="BG331" s="11">
        <f t="shared" si="60"/>
        <v>0</v>
      </c>
      <c r="BH331" s="11">
        <f t="shared" si="61"/>
        <v>0</v>
      </c>
      <c r="BI331" s="11">
        <f t="shared" si="62"/>
        <v>1</v>
      </c>
      <c r="BJ331" s="11">
        <f t="shared" si="63"/>
        <v>0</v>
      </c>
      <c r="BK331" s="39">
        <f t="shared" si="64"/>
        <v>7</v>
      </c>
      <c r="BL331" s="38"/>
    </row>
    <row r="332" spans="1:64" ht="12.75">
      <c r="A332" s="29"/>
      <c r="D332" s="9">
        <v>8</v>
      </c>
      <c r="E332" s="10" t="s">
        <v>235</v>
      </c>
      <c r="F332" s="10"/>
      <c r="G332" s="38" t="s">
        <v>35</v>
      </c>
      <c r="I332" s="29"/>
      <c r="M332" s="9">
        <v>1</v>
      </c>
      <c r="O332" s="9">
        <v>2</v>
      </c>
      <c r="R332" s="9">
        <v>3</v>
      </c>
      <c r="V332" s="9">
        <v>3</v>
      </c>
      <c r="AD332" s="9">
        <v>3</v>
      </c>
      <c r="AH332" s="9">
        <v>1</v>
      </c>
      <c r="AK332" s="9">
        <v>1</v>
      </c>
      <c r="BE332" s="11">
        <f t="shared" si="58"/>
        <v>1</v>
      </c>
      <c r="BF332" s="11">
        <f t="shared" si="59"/>
        <v>13</v>
      </c>
      <c r="BG332" s="11">
        <f t="shared" si="60"/>
        <v>0</v>
      </c>
      <c r="BH332" s="11">
        <f t="shared" si="61"/>
        <v>0</v>
      </c>
      <c r="BI332" s="11">
        <f t="shared" si="62"/>
        <v>1</v>
      </c>
      <c r="BJ332" s="11">
        <f t="shared" si="63"/>
        <v>13</v>
      </c>
      <c r="BK332" s="39">
        <f t="shared" si="64"/>
        <v>8</v>
      </c>
      <c r="BL332" s="38"/>
    </row>
    <row r="333" spans="1:64" ht="12.75">
      <c r="A333" s="29"/>
      <c r="D333" s="9">
        <v>9</v>
      </c>
      <c r="E333" s="10" t="s">
        <v>236</v>
      </c>
      <c r="F333" s="10"/>
      <c r="G333" s="38" t="s">
        <v>34</v>
      </c>
      <c r="I333" s="29"/>
      <c r="U333" s="9">
        <v>1</v>
      </c>
      <c r="V333" s="9">
        <v>2</v>
      </c>
      <c r="Y333" s="9">
        <v>3</v>
      </c>
      <c r="Z333" s="9">
        <v>1</v>
      </c>
      <c r="AC333" s="9">
        <v>43</v>
      </c>
      <c r="AD333" s="9">
        <v>6</v>
      </c>
      <c r="AG333" s="9">
        <v>62</v>
      </c>
      <c r="AH333" s="9">
        <v>7</v>
      </c>
      <c r="AI333" s="9">
        <v>2</v>
      </c>
      <c r="AK333" s="9">
        <v>36</v>
      </c>
      <c r="AL333" s="9">
        <v>3</v>
      </c>
      <c r="AM333" s="9">
        <v>1</v>
      </c>
      <c r="AO333" s="9">
        <v>10</v>
      </c>
      <c r="AQ333" s="9">
        <v>1</v>
      </c>
      <c r="AS333" s="9">
        <v>9</v>
      </c>
      <c r="AW333" s="9">
        <v>12</v>
      </c>
      <c r="AX333" s="9">
        <v>1</v>
      </c>
      <c r="AY333" s="9">
        <v>1</v>
      </c>
      <c r="BE333" s="11">
        <f aca="true" t="shared" si="67" ref="BE333:BE396">BA333+AW333+AS333+AO333+AK333+AG333+AC333+Y333+U333+Q333</f>
        <v>176</v>
      </c>
      <c r="BF333" s="11">
        <f aca="true" t="shared" si="68" ref="BF333:BF396">BB333+AX333+AT333+AP333+AL333+AH333+AD333+Z333+V333+R333+O333+M333+K333+I333</f>
        <v>20</v>
      </c>
      <c r="BG333" s="11">
        <f aca="true" t="shared" si="69" ref="BG333:BG396">BC333+AY333+AU333+AQ333+AM333+AI333+AE333+AA333+W333+S333</f>
        <v>5</v>
      </c>
      <c r="BH333" s="11">
        <f aca="true" t="shared" si="70" ref="BH333:BH396">BD333+AZ333+AV333+AR333+AN333+AJ333+AF333+AB333+X333+T333+P333+N333+L333+J333</f>
        <v>0</v>
      </c>
      <c r="BI333" s="11">
        <f aca="true" t="shared" si="71" ref="BI333:BI396">BE333+BG333</f>
        <v>181</v>
      </c>
      <c r="BJ333" s="11">
        <f aca="true" t="shared" si="72" ref="BJ333:BJ396">BF333+BH333</f>
        <v>20</v>
      </c>
      <c r="BK333" s="39">
        <f aca="true" t="shared" si="73" ref="BK333:BK396">D333</f>
        <v>9</v>
      </c>
      <c r="BL333" s="38"/>
    </row>
    <row r="334" spans="1:64" ht="12.75">
      <c r="A334" s="29"/>
      <c r="D334" s="9">
        <v>10</v>
      </c>
      <c r="E334" s="10" t="s">
        <v>236</v>
      </c>
      <c r="F334" s="10"/>
      <c r="G334" s="38" t="s">
        <v>43</v>
      </c>
      <c r="I334" s="29"/>
      <c r="AC334" s="9">
        <v>1</v>
      </c>
      <c r="AH334" s="9">
        <v>1</v>
      </c>
      <c r="BE334" s="11">
        <f t="shared" si="67"/>
        <v>1</v>
      </c>
      <c r="BF334" s="11">
        <f t="shared" si="68"/>
        <v>1</v>
      </c>
      <c r="BG334" s="11">
        <f t="shared" si="69"/>
        <v>0</v>
      </c>
      <c r="BH334" s="11">
        <f t="shared" si="70"/>
        <v>0</v>
      </c>
      <c r="BI334" s="11">
        <f t="shared" si="71"/>
        <v>1</v>
      </c>
      <c r="BJ334" s="11">
        <f t="shared" si="72"/>
        <v>1</v>
      </c>
      <c r="BK334" s="39">
        <f t="shared" si="73"/>
        <v>10</v>
      </c>
      <c r="BL334" s="38"/>
    </row>
    <row r="335" spans="1:64" ht="12.75">
      <c r="A335" s="29"/>
      <c r="D335" s="9">
        <v>11</v>
      </c>
      <c r="E335" s="10" t="s">
        <v>236</v>
      </c>
      <c r="F335" s="10"/>
      <c r="G335" s="38" t="s">
        <v>44</v>
      </c>
      <c r="I335" s="29"/>
      <c r="AG335" s="9">
        <v>2</v>
      </c>
      <c r="BE335" s="11">
        <f t="shared" si="67"/>
        <v>2</v>
      </c>
      <c r="BF335" s="11">
        <f t="shared" si="68"/>
        <v>0</v>
      </c>
      <c r="BG335" s="11">
        <f t="shared" si="69"/>
        <v>0</v>
      </c>
      <c r="BH335" s="11">
        <f t="shared" si="70"/>
        <v>0</v>
      </c>
      <c r="BI335" s="11">
        <f t="shared" si="71"/>
        <v>2</v>
      </c>
      <c r="BJ335" s="11">
        <f t="shared" si="72"/>
        <v>0</v>
      </c>
      <c r="BK335" s="39">
        <f t="shared" si="73"/>
        <v>11</v>
      </c>
      <c r="BL335" s="38"/>
    </row>
    <row r="336" spans="1:64" ht="12.75">
      <c r="A336" s="29"/>
      <c r="D336" s="9">
        <v>12</v>
      </c>
      <c r="E336" s="10" t="s">
        <v>236</v>
      </c>
      <c r="F336" s="10"/>
      <c r="G336" s="38" t="s">
        <v>35</v>
      </c>
      <c r="I336" s="29"/>
      <c r="M336" s="9">
        <v>1</v>
      </c>
      <c r="O336" s="9">
        <v>7</v>
      </c>
      <c r="R336" s="9">
        <v>13</v>
      </c>
      <c r="V336" s="9">
        <v>42</v>
      </c>
      <c r="Z336" s="9">
        <v>13</v>
      </c>
      <c r="AC336" s="9">
        <v>3</v>
      </c>
      <c r="AD336" s="9">
        <v>19</v>
      </c>
      <c r="AG336" s="9">
        <v>10</v>
      </c>
      <c r="AH336" s="9">
        <v>2</v>
      </c>
      <c r="AK336" s="9">
        <v>3</v>
      </c>
      <c r="AL336" s="9">
        <v>1</v>
      </c>
      <c r="AS336" s="9">
        <v>2</v>
      </c>
      <c r="AW336" s="9">
        <v>1</v>
      </c>
      <c r="BE336" s="11">
        <f t="shared" si="67"/>
        <v>19</v>
      </c>
      <c r="BF336" s="11">
        <f t="shared" si="68"/>
        <v>98</v>
      </c>
      <c r="BG336" s="11">
        <f t="shared" si="69"/>
        <v>0</v>
      </c>
      <c r="BH336" s="11">
        <f t="shared" si="70"/>
        <v>0</v>
      </c>
      <c r="BI336" s="11">
        <f t="shared" si="71"/>
        <v>19</v>
      </c>
      <c r="BJ336" s="11">
        <f t="shared" si="72"/>
        <v>98</v>
      </c>
      <c r="BK336" s="39">
        <f t="shared" si="73"/>
        <v>12</v>
      </c>
      <c r="BL336" s="38"/>
    </row>
    <row r="337" spans="1:64" ht="12.75">
      <c r="A337" s="29"/>
      <c r="C337" s="9" t="s">
        <v>237</v>
      </c>
      <c r="E337" s="10" t="s">
        <v>238</v>
      </c>
      <c r="F337" s="10"/>
      <c r="G337" s="38"/>
      <c r="I337" s="29"/>
      <c r="BE337" s="11">
        <f t="shared" si="67"/>
        <v>0</v>
      </c>
      <c r="BF337" s="11">
        <f t="shared" si="68"/>
        <v>0</v>
      </c>
      <c r="BG337" s="11">
        <f t="shared" si="69"/>
        <v>0</v>
      </c>
      <c r="BH337" s="11">
        <f t="shared" si="70"/>
        <v>0</v>
      </c>
      <c r="BI337" s="11">
        <f t="shared" si="71"/>
        <v>0</v>
      </c>
      <c r="BJ337" s="11">
        <f t="shared" si="72"/>
        <v>0</v>
      </c>
      <c r="BK337" s="39">
        <f t="shared" si="73"/>
        <v>0</v>
      </c>
      <c r="BL337" s="38"/>
    </row>
    <row r="338" spans="1:64" ht="12.75">
      <c r="A338" s="29"/>
      <c r="D338" s="9">
        <v>13</v>
      </c>
      <c r="E338" s="10" t="s">
        <v>239</v>
      </c>
      <c r="F338" s="10"/>
      <c r="G338" s="38" t="s">
        <v>34</v>
      </c>
      <c r="I338" s="29"/>
      <c r="AI338" s="9">
        <v>1</v>
      </c>
      <c r="BE338" s="11">
        <f t="shared" si="67"/>
        <v>0</v>
      </c>
      <c r="BF338" s="11">
        <f t="shared" si="68"/>
        <v>0</v>
      </c>
      <c r="BG338" s="11">
        <f t="shared" si="69"/>
        <v>1</v>
      </c>
      <c r="BH338" s="11">
        <f t="shared" si="70"/>
        <v>0</v>
      </c>
      <c r="BI338" s="11">
        <f t="shared" si="71"/>
        <v>1</v>
      </c>
      <c r="BJ338" s="11">
        <f t="shared" si="72"/>
        <v>0</v>
      </c>
      <c r="BK338" s="39">
        <f t="shared" si="73"/>
        <v>13</v>
      </c>
      <c r="BL338" s="38"/>
    </row>
    <row r="339" spans="1:64" ht="12.75">
      <c r="A339" s="29"/>
      <c r="D339" s="9">
        <v>14</v>
      </c>
      <c r="E339" s="10" t="s">
        <v>239</v>
      </c>
      <c r="F339" s="10"/>
      <c r="G339" s="38" t="s">
        <v>35</v>
      </c>
      <c r="I339" s="29"/>
      <c r="P339" s="9">
        <v>4</v>
      </c>
      <c r="T339" s="9">
        <v>5</v>
      </c>
      <c r="X339" s="9">
        <v>4</v>
      </c>
      <c r="AB339" s="9">
        <v>8</v>
      </c>
      <c r="AE339" s="9">
        <v>6</v>
      </c>
      <c r="AJ339" s="9">
        <v>1</v>
      </c>
      <c r="BE339" s="11">
        <f t="shared" si="67"/>
        <v>0</v>
      </c>
      <c r="BF339" s="11">
        <f t="shared" si="68"/>
        <v>0</v>
      </c>
      <c r="BG339" s="11">
        <f t="shared" si="69"/>
        <v>6</v>
      </c>
      <c r="BH339" s="11">
        <f t="shared" si="70"/>
        <v>22</v>
      </c>
      <c r="BI339" s="11">
        <f t="shared" si="71"/>
        <v>6</v>
      </c>
      <c r="BJ339" s="11">
        <f t="shared" si="72"/>
        <v>22</v>
      </c>
      <c r="BK339" s="39">
        <f t="shared" si="73"/>
        <v>14</v>
      </c>
      <c r="BL339" s="38"/>
    </row>
    <row r="340" spans="1:64" ht="12.75">
      <c r="A340" s="29"/>
      <c r="D340" s="9">
        <v>15</v>
      </c>
      <c r="E340" s="10" t="s">
        <v>240</v>
      </c>
      <c r="F340" s="10"/>
      <c r="G340" s="38" t="s">
        <v>34</v>
      </c>
      <c r="I340" s="29"/>
      <c r="AI340" s="9">
        <v>1</v>
      </c>
      <c r="AM340" s="9">
        <v>1</v>
      </c>
      <c r="BE340" s="11">
        <f t="shared" si="67"/>
        <v>0</v>
      </c>
      <c r="BF340" s="11">
        <f t="shared" si="68"/>
        <v>0</v>
      </c>
      <c r="BG340" s="11">
        <f t="shared" si="69"/>
        <v>2</v>
      </c>
      <c r="BH340" s="11">
        <f t="shared" si="70"/>
        <v>0</v>
      </c>
      <c r="BI340" s="11">
        <f t="shared" si="71"/>
        <v>2</v>
      </c>
      <c r="BJ340" s="11">
        <f t="shared" si="72"/>
        <v>0</v>
      </c>
      <c r="BK340" s="39">
        <f t="shared" si="73"/>
        <v>15</v>
      </c>
      <c r="BL340" s="38"/>
    </row>
    <row r="341" spans="1:64" ht="12.75">
      <c r="A341" s="29"/>
      <c r="D341" s="9">
        <v>16</v>
      </c>
      <c r="E341" s="10" t="s">
        <v>240</v>
      </c>
      <c r="F341" s="10"/>
      <c r="G341" s="38" t="s">
        <v>35</v>
      </c>
      <c r="I341" s="29"/>
      <c r="X341" s="9">
        <v>1</v>
      </c>
      <c r="Y341" s="9">
        <v>1</v>
      </c>
      <c r="AC341" s="9">
        <v>2</v>
      </c>
      <c r="AG341" s="9">
        <v>1</v>
      </c>
      <c r="BE341" s="11">
        <f t="shared" si="67"/>
        <v>4</v>
      </c>
      <c r="BF341" s="11">
        <f t="shared" si="68"/>
        <v>0</v>
      </c>
      <c r="BG341" s="11">
        <f t="shared" si="69"/>
        <v>0</v>
      </c>
      <c r="BH341" s="11">
        <f t="shared" si="70"/>
        <v>1</v>
      </c>
      <c r="BI341" s="11">
        <f t="shared" si="71"/>
        <v>4</v>
      </c>
      <c r="BJ341" s="11">
        <f t="shared" si="72"/>
        <v>1</v>
      </c>
      <c r="BK341" s="39">
        <f t="shared" si="73"/>
        <v>16</v>
      </c>
      <c r="BL341" s="38"/>
    </row>
    <row r="342" spans="1:64" ht="12.75">
      <c r="A342" s="29"/>
      <c r="D342" s="9">
        <v>17</v>
      </c>
      <c r="E342" s="10" t="s">
        <v>241</v>
      </c>
      <c r="F342" s="10"/>
      <c r="G342" s="38" t="s">
        <v>34</v>
      </c>
      <c r="I342" s="29"/>
      <c r="AL342" s="9">
        <v>1</v>
      </c>
      <c r="BE342" s="11">
        <f t="shared" si="67"/>
        <v>0</v>
      </c>
      <c r="BF342" s="11">
        <f t="shared" si="68"/>
        <v>1</v>
      </c>
      <c r="BG342" s="11">
        <f t="shared" si="69"/>
        <v>0</v>
      </c>
      <c r="BH342" s="11">
        <f t="shared" si="70"/>
        <v>0</v>
      </c>
      <c r="BI342" s="11">
        <f t="shared" si="71"/>
        <v>0</v>
      </c>
      <c r="BJ342" s="11">
        <f t="shared" si="72"/>
        <v>1</v>
      </c>
      <c r="BK342" s="39">
        <f t="shared" si="73"/>
        <v>17</v>
      </c>
      <c r="BL342" s="38"/>
    </row>
    <row r="343" spans="1:64" ht="12.75">
      <c r="A343" s="29"/>
      <c r="D343" s="9">
        <v>18</v>
      </c>
      <c r="E343" s="10" t="s">
        <v>241</v>
      </c>
      <c r="F343" s="10"/>
      <c r="G343" s="38" t="s">
        <v>35</v>
      </c>
      <c r="I343" s="29"/>
      <c r="P343" s="9">
        <v>2</v>
      </c>
      <c r="T343" s="9">
        <v>1</v>
      </c>
      <c r="X343" s="9">
        <v>7</v>
      </c>
      <c r="AB343" s="9">
        <v>1</v>
      </c>
      <c r="AF343" s="9">
        <v>2</v>
      </c>
      <c r="AG343" s="9">
        <v>1</v>
      </c>
      <c r="AI343" s="9">
        <v>2</v>
      </c>
      <c r="BE343" s="11">
        <f t="shared" si="67"/>
        <v>1</v>
      </c>
      <c r="BF343" s="11">
        <f t="shared" si="68"/>
        <v>0</v>
      </c>
      <c r="BG343" s="11">
        <f t="shared" si="69"/>
        <v>2</v>
      </c>
      <c r="BH343" s="11">
        <f t="shared" si="70"/>
        <v>13</v>
      </c>
      <c r="BI343" s="11">
        <f t="shared" si="71"/>
        <v>3</v>
      </c>
      <c r="BJ343" s="11">
        <f t="shared" si="72"/>
        <v>13</v>
      </c>
      <c r="BK343" s="39">
        <f t="shared" si="73"/>
        <v>18</v>
      </c>
      <c r="BL343" s="38"/>
    </row>
    <row r="344" spans="1:64" ht="12.75">
      <c r="A344" s="29"/>
      <c r="C344" s="9" t="s">
        <v>242</v>
      </c>
      <c r="E344" s="10" t="s">
        <v>243</v>
      </c>
      <c r="F344" s="10"/>
      <c r="G344" s="38"/>
      <c r="I344" s="29"/>
      <c r="BE344" s="11">
        <f t="shared" si="67"/>
        <v>0</v>
      </c>
      <c r="BF344" s="11">
        <f t="shared" si="68"/>
        <v>0</v>
      </c>
      <c r="BG344" s="11">
        <f t="shared" si="69"/>
        <v>0</v>
      </c>
      <c r="BH344" s="11">
        <f t="shared" si="70"/>
        <v>0</v>
      </c>
      <c r="BI344" s="11">
        <f t="shared" si="71"/>
        <v>0</v>
      </c>
      <c r="BJ344" s="11">
        <f t="shared" si="72"/>
        <v>0</v>
      </c>
      <c r="BK344" s="39">
        <f t="shared" si="73"/>
        <v>0</v>
      </c>
      <c r="BL344" s="38"/>
    </row>
    <row r="345" spans="1:64" ht="12.75">
      <c r="A345" s="29"/>
      <c r="D345" s="9">
        <v>19</v>
      </c>
      <c r="E345" s="10" t="s">
        <v>244</v>
      </c>
      <c r="F345" s="10"/>
      <c r="G345" s="38" t="s">
        <v>34</v>
      </c>
      <c r="I345" s="29"/>
      <c r="V345" s="9">
        <v>1</v>
      </c>
      <c r="AC345" s="9">
        <v>1</v>
      </c>
      <c r="AE345" s="9">
        <v>1</v>
      </c>
      <c r="AG345" s="9">
        <v>9</v>
      </c>
      <c r="AK345" s="9">
        <v>4</v>
      </c>
      <c r="AS345" s="9">
        <v>1</v>
      </c>
      <c r="AU345" s="9">
        <v>1</v>
      </c>
      <c r="AW345" s="9">
        <v>1</v>
      </c>
      <c r="BE345" s="11">
        <f t="shared" si="67"/>
        <v>16</v>
      </c>
      <c r="BF345" s="11">
        <f t="shared" si="68"/>
        <v>1</v>
      </c>
      <c r="BG345" s="11">
        <f t="shared" si="69"/>
        <v>2</v>
      </c>
      <c r="BH345" s="11">
        <f t="shared" si="70"/>
        <v>0</v>
      </c>
      <c r="BI345" s="11">
        <f t="shared" si="71"/>
        <v>18</v>
      </c>
      <c r="BJ345" s="11">
        <f t="shared" si="72"/>
        <v>1</v>
      </c>
      <c r="BK345" s="39">
        <f t="shared" si="73"/>
        <v>19</v>
      </c>
      <c r="BL345" s="38"/>
    </row>
    <row r="346" spans="1:64" ht="12.75">
      <c r="A346" s="29"/>
      <c r="D346" s="9">
        <v>20</v>
      </c>
      <c r="E346" s="10" t="s">
        <v>244</v>
      </c>
      <c r="F346" s="10"/>
      <c r="G346" s="38" t="s">
        <v>35</v>
      </c>
      <c r="I346" s="29"/>
      <c r="U346" s="9">
        <v>1</v>
      </c>
      <c r="Y346" s="9">
        <v>4</v>
      </c>
      <c r="Z346" s="9">
        <v>1</v>
      </c>
      <c r="AC346" s="9">
        <v>10</v>
      </c>
      <c r="AD346" s="9">
        <v>1</v>
      </c>
      <c r="AG346" s="9">
        <v>13</v>
      </c>
      <c r="AH346" s="9">
        <v>7</v>
      </c>
      <c r="AK346" s="9">
        <v>2</v>
      </c>
      <c r="AO346" s="9">
        <v>1</v>
      </c>
      <c r="AS346" s="9">
        <v>1</v>
      </c>
      <c r="BE346" s="11">
        <f t="shared" si="67"/>
        <v>32</v>
      </c>
      <c r="BF346" s="11">
        <f t="shared" si="68"/>
        <v>9</v>
      </c>
      <c r="BG346" s="11">
        <f t="shared" si="69"/>
        <v>0</v>
      </c>
      <c r="BH346" s="11">
        <f t="shared" si="70"/>
        <v>0</v>
      </c>
      <c r="BI346" s="11">
        <f t="shared" si="71"/>
        <v>32</v>
      </c>
      <c r="BJ346" s="11">
        <f t="shared" si="72"/>
        <v>9</v>
      </c>
      <c r="BK346" s="39">
        <f t="shared" si="73"/>
        <v>20</v>
      </c>
      <c r="BL346" s="38"/>
    </row>
    <row r="347" spans="1:64" ht="12.75">
      <c r="A347" s="29"/>
      <c r="C347" s="9" t="s">
        <v>245</v>
      </c>
      <c r="E347" s="10" t="s">
        <v>246</v>
      </c>
      <c r="F347" s="10"/>
      <c r="G347" s="38"/>
      <c r="I347" s="29"/>
      <c r="BE347" s="11">
        <f t="shared" si="67"/>
        <v>0</v>
      </c>
      <c r="BF347" s="11">
        <f t="shared" si="68"/>
        <v>0</v>
      </c>
      <c r="BG347" s="11">
        <f t="shared" si="69"/>
        <v>0</v>
      </c>
      <c r="BH347" s="11">
        <f t="shared" si="70"/>
        <v>0</v>
      </c>
      <c r="BI347" s="11">
        <f t="shared" si="71"/>
        <v>0</v>
      </c>
      <c r="BJ347" s="11">
        <f t="shared" si="72"/>
        <v>0</v>
      </c>
      <c r="BK347" s="39">
        <f t="shared" si="73"/>
        <v>0</v>
      </c>
      <c r="BL347" s="38"/>
    </row>
    <row r="348" spans="1:64" ht="12.75">
      <c r="A348" s="29"/>
      <c r="D348" s="9">
        <v>21</v>
      </c>
      <c r="E348" s="10" t="s">
        <v>247</v>
      </c>
      <c r="F348" s="10"/>
      <c r="G348" s="38" t="s">
        <v>34</v>
      </c>
      <c r="I348" s="29"/>
      <c r="Y348" s="9">
        <v>1</v>
      </c>
      <c r="AG348" s="9">
        <v>1</v>
      </c>
      <c r="BE348" s="11">
        <f t="shared" si="67"/>
        <v>2</v>
      </c>
      <c r="BF348" s="11">
        <f t="shared" si="68"/>
        <v>0</v>
      </c>
      <c r="BG348" s="11">
        <f t="shared" si="69"/>
        <v>0</v>
      </c>
      <c r="BH348" s="11">
        <f t="shared" si="70"/>
        <v>0</v>
      </c>
      <c r="BI348" s="11">
        <f t="shared" si="71"/>
        <v>2</v>
      </c>
      <c r="BJ348" s="11">
        <f t="shared" si="72"/>
        <v>0</v>
      </c>
      <c r="BK348" s="39">
        <f t="shared" si="73"/>
        <v>21</v>
      </c>
      <c r="BL348" s="38"/>
    </row>
    <row r="349" spans="1:64" ht="12.75">
      <c r="A349" s="29"/>
      <c r="D349" s="9">
        <v>22</v>
      </c>
      <c r="E349" s="10" t="s">
        <v>247</v>
      </c>
      <c r="F349" s="10"/>
      <c r="G349" s="38" t="s">
        <v>35</v>
      </c>
      <c r="I349" s="29"/>
      <c r="R349" s="9">
        <v>1</v>
      </c>
      <c r="V349" s="9">
        <v>1</v>
      </c>
      <c r="BE349" s="11">
        <f t="shared" si="67"/>
        <v>0</v>
      </c>
      <c r="BF349" s="11">
        <f t="shared" si="68"/>
        <v>2</v>
      </c>
      <c r="BG349" s="11">
        <f t="shared" si="69"/>
        <v>0</v>
      </c>
      <c r="BH349" s="11">
        <f t="shared" si="70"/>
        <v>0</v>
      </c>
      <c r="BI349" s="11">
        <f t="shared" si="71"/>
        <v>0</v>
      </c>
      <c r="BJ349" s="11">
        <f t="shared" si="72"/>
        <v>2</v>
      </c>
      <c r="BK349" s="39">
        <f t="shared" si="73"/>
        <v>22</v>
      </c>
      <c r="BL349" s="38"/>
    </row>
    <row r="350" spans="1:64" ht="12.75">
      <c r="A350" s="29"/>
      <c r="E350" s="10" t="s">
        <v>248</v>
      </c>
      <c r="F350" s="10"/>
      <c r="G350" s="38" t="s">
        <v>34</v>
      </c>
      <c r="I350" s="29"/>
      <c r="U350" s="9">
        <v>5</v>
      </c>
      <c r="V350" s="9">
        <v>14</v>
      </c>
      <c r="Y350" s="9">
        <v>13</v>
      </c>
      <c r="Z350" s="9">
        <v>8</v>
      </c>
      <c r="AC350" s="9">
        <v>155</v>
      </c>
      <c r="AD350" s="9">
        <v>16</v>
      </c>
      <c r="AE350" s="9">
        <v>2</v>
      </c>
      <c r="AF350" s="9">
        <v>2</v>
      </c>
      <c r="AG350" s="9">
        <v>255</v>
      </c>
      <c r="AH350" s="9">
        <v>98</v>
      </c>
      <c r="AI350" s="9">
        <v>13</v>
      </c>
      <c r="AJ350" s="9">
        <v>1</v>
      </c>
      <c r="AK350" s="9">
        <v>132</v>
      </c>
      <c r="AL350" s="9">
        <v>8</v>
      </c>
      <c r="AM350" s="9">
        <v>13</v>
      </c>
      <c r="AO350" s="9">
        <v>48</v>
      </c>
      <c r="AP350" s="9">
        <v>2</v>
      </c>
      <c r="AQ350" s="9">
        <v>3</v>
      </c>
      <c r="AS350" s="9">
        <v>36</v>
      </c>
      <c r="AT350" s="9">
        <v>2</v>
      </c>
      <c r="AU350" s="9">
        <v>1</v>
      </c>
      <c r="AW350" s="9">
        <v>27</v>
      </c>
      <c r="AX350" s="9">
        <v>3</v>
      </c>
      <c r="AY350" s="9">
        <v>5</v>
      </c>
      <c r="BE350" s="11">
        <f t="shared" si="67"/>
        <v>671</v>
      </c>
      <c r="BF350" s="11">
        <f t="shared" si="68"/>
        <v>151</v>
      </c>
      <c r="BG350" s="11">
        <f t="shared" si="69"/>
        <v>37</v>
      </c>
      <c r="BH350" s="11">
        <f t="shared" si="70"/>
        <v>3</v>
      </c>
      <c r="BI350" s="11">
        <f t="shared" si="71"/>
        <v>708</v>
      </c>
      <c r="BJ350" s="11">
        <f t="shared" si="72"/>
        <v>154</v>
      </c>
      <c r="BK350" s="39">
        <f t="shared" si="73"/>
        <v>0</v>
      </c>
      <c r="BL350" s="38"/>
    </row>
    <row r="351" spans="1:64" ht="12.75">
      <c r="A351" s="29"/>
      <c r="E351" s="10" t="s">
        <v>248</v>
      </c>
      <c r="F351" s="10"/>
      <c r="G351" s="38" t="s">
        <v>43</v>
      </c>
      <c r="I351" s="29"/>
      <c r="U351" s="9">
        <v>1</v>
      </c>
      <c r="V351" s="9">
        <v>2</v>
      </c>
      <c r="AC351" s="9">
        <v>4</v>
      </c>
      <c r="AD351" s="9">
        <v>3</v>
      </c>
      <c r="AG351" s="9">
        <v>1</v>
      </c>
      <c r="AH351" s="9">
        <v>1</v>
      </c>
      <c r="AQ351" s="9">
        <v>1</v>
      </c>
      <c r="AT351" s="9">
        <v>1</v>
      </c>
      <c r="AX351" s="9">
        <v>1</v>
      </c>
      <c r="AZ351" s="9">
        <v>1</v>
      </c>
      <c r="BE351" s="11">
        <f t="shared" si="67"/>
        <v>6</v>
      </c>
      <c r="BF351" s="11">
        <f t="shared" si="68"/>
        <v>8</v>
      </c>
      <c r="BG351" s="11">
        <f t="shared" si="69"/>
        <v>1</v>
      </c>
      <c r="BH351" s="11">
        <f t="shared" si="70"/>
        <v>1</v>
      </c>
      <c r="BI351" s="11">
        <f t="shared" si="71"/>
        <v>7</v>
      </c>
      <c r="BJ351" s="11">
        <f t="shared" si="72"/>
        <v>9</v>
      </c>
      <c r="BK351" s="39">
        <f t="shared" si="73"/>
        <v>0</v>
      </c>
      <c r="BL351" s="38"/>
    </row>
    <row r="352" spans="1:64" ht="12.75">
      <c r="A352" s="29"/>
      <c r="E352" s="10" t="s">
        <v>248</v>
      </c>
      <c r="F352" s="10"/>
      <c r="G352" s="38" t="s">
        <v>44</v>
      </c>
      <c r="I352" s="29"/>
      <c r="AC352" s="9">
        <v>1</v>
      </c>
      <c r="AD352" s="9">
        <v>1</v>
      </c>
      <c r="AG352" s="9">
        <v>4</v>
      </c>
      <c r="AH352" s="9">
        <v>1</v>
      </c>
      <c r="BE352" s="11">
        <f t="shared" si="67"/>
        <v>5</v>
      </c>
      <c r="BF352" s="11">
        <f t="shared" si="68"/>
        <v>2</v>
      </c>
      <c r="BG352" s="11">
        <f t="shared" si="69"/>
        <v>0</v>
      </c>
      <c r="BH352" s="11">
        <f t="shared" si="70"/>
        <v>0</v>
      </c>
      <c r="BI352" s="11">
        <f t="shared" si="71"/>
        <v>5</v>
      </c>
      <c r="BJ352" s="11">
        <f t="shared" si="72"/>
        <v>2</v>
      </c>
      <c r="BK352" s="39">
        <f t="shared" si="73"/>
        <v>0</v>
      </c>
      <c r="BL352" s="38"/>
    </row>
    <row r="353" spans="1:64" ht="12.75">
      <c r="A353" s="29"/>
      <c r="E353" s="10" t="s">
        <v>248</v>
      </c>
      <c r="F353" s="10"/>
      <c r="G353" s="38" t="s">
        <v>35</v>
      </c>
      <c r="I353" s="29"/>
      <c r="K353" s="9">
        <v>2</v>
      </c>
      <c r="M353" s="9">
        <v>11</v>
      </c>
      <c r="O353" s="9">
        <v>66</v>
      </c>
      <c r="P353" s="9">
        <v>6</v>
      </c>
      <c r="R353" s="9">
        <v>79</v>
      </c>
      <c r="T353" s="9">
        <v>6</v>
      </c>
      <c r="U353" s="9">
        <v>5</v>
      </c>
      <c r="V353" s="9">
        <v>200</v>
      </c>
      <c r="X353" s="9">
        <v>12</v>
      </c>
      <c r="Y353" s="9">
        <v>14</v>
      </c>
      <c r="Z353" s="9">
        <v>66</v>
      </c>
      <c r="AB353" s="9">
        <v>8</v>
      </c>
      <c r="AC353" s="9">
        <v>31</v>
      </c>
      <c r="AD353" s="9">
        <v>112</v>
      </c>
      <c r="AE353" s="9">
        <v>6</v>
      </c>
      <c r="AF353" s="9">
        <v>3</v>
      </c>
      <c r="AG353" s="9">
        <v>75</v>
      </c>
      <c r="AH353" s="9">
        <v>37</v>
      </c>
      <c r="AI353" s="9">
        <v>2</v>
      </c>
      <c r="AJ353" s="9">
        <v>1</v>
      </c>
      <c r="AK353" s="9">
        <v>18</v>
      </c>
      <c r="AL353" s="9">
        <v>7</v>
      </c>
      <c r="AO353" s="9">
        <v>5</v>
      </c>
      <c r="AS353" s="9">
        <v>6</v>
      </c>
      <c r="AT353" s="9">
        <v>1</v>
      </c>
      <c r="AW353" s="9">
        <v>1</v>
      </c>
      <c r="BE353" s="11">
        <f t="shared" si="67"/>
        <v>155</v>
      </c>
      <c r="BF353" s="11">
        <f t="shared" si="68"/>
        <v>581</v>
      </c>
      <c r="BG353" s="11">
        <f t="shared" si="69"/>
        <v>8</v>
      </c>
      <c r="BH353" s="11">
        <f t="shared" si="70"/>
        <v>36</v>
      </c>
      <c r="BI353" s="11">
        <f t="shared" si="71"/>
        <v>163</v>
      </c>
      <c r="BJ353" s="11">
        <f t="shared" si="72"/>
        <v>617</v>
      </c>
      <c r="BK353" s="39">
        <f t="shared" si="73"/>
        <v>0</v>
      </c>
      <c r="BL353" s="38"/>
    </row>
    <row r="354" spans="1:64" ht="12.75">
      <c r="A354" s="29"/>
      <c r="E354" s="10" t="s">
        <v>249</v>
      </c>
      <c r="F354" s="10"/>
      <c r="G354" s="38"/>
      <c r="I354" s="29">
        <f>I350+I351+I352+I353</f>
        <v>0</v>
      </c>
      <c r="J354" s="9">
        <f aca="true" t="shared" si="74" ref="J354:BD354">J350+J351+J352+J353</f>
        <v>0</v>
      </c>
      <c r="K354" s="9">
        <f t="shared" si="74"/>
        <v>2</v>
      </c>
      <c r="L354" s="9">
        <f t="shared" si="74"/>
        <v>0</v>
      </c>
      <c r="M354" s="9">
        <f t="shared" si="74"/>
        <v>11</v>
      </c>
      <c r="N354" s="9">
        <f t="shared" si="74"/>
        <v>0</v>
      </c>
      <c r="O354" s="9">
        <f t="shared" si="74"/>
        <v>66</v>
      </c>
      <c r="P354" s="9">
        <f t="shared" si="74"/>
        <v>6</v>
      </c>
      <c r="Q354" s="9">
        <f t="shared" si="74"/>
        <v>0</v>
      </c>
      <c r="R354" s="9">
        <f t="shared" si="74"/>
        <v>79</v>
      </c>
      <c r="S354" s="9">
        <f t="shared" si="74"/>
        <v>0</v>
      </c>
      <c r="T354" s="9">
        <f t="shared" si="74"/>
        <v>6</v>
      </c>
      <c r="U354" s="9">
        <f t="shared" si="74"/>
        <v>11</v>
      </c>
      <c r="V354" s="9">
        <f t="shared" si="74"/>
        <v>216</v>
      </c>
      <c r="W354" s="9">
        <f t="shared" si="74"/>
        <v>0</v>
      </c>
      <c r="X354" s="9">
        <f t="shared" si="74"/>
        <v>12</v>
      </c>
      <c r="Y354" s="9">
        <f t="shared" si="74"/>
        <v>27</v>
      </c>
      <c r="Z354" s="9">
        <f t="shared" si="74"/>
        <v>74</v>
      </c>
      <c r="AA354" s="9">
        <f t="shared" si="74"/>
        <v>0</v>
      </c>
      <c r="AB354" s="9">
        <f t="shared" si="74"/>
        <v>8</v>
      </c>
      <c r="AC354" s="9">
        <f t="shared" si="74"/>
        <v>191</v>
      </c>
      <c r="AD354" s="9">
        <f t="shared" si="74"/>
        <v>132</v>
      </c>
      <c r="AE354" s="9">
        <f t="shared" si="74"/>
        <v>8</v>
      </c>
      <c r="AF354" s="9">
        <f t="shared" si="74"/>
        <v>5</v>
      </c>
      <c r="AG354" s="9">
        <f t="shared" si="74"/>
        <v>335</v>
      </c>
      <c r="AH354" s="9">
        <f t="shared" si="74"/>
        <v>137</v>
      </c>
      <c r="AI354" s="9">
        <f t="shared" si="74"/>
        <v>15</v>
      </c>
      <c r="AJ354" s="9">
        <f t="shared" si="74"/>
        <v>2</v>
      </c>
      <c r="AK354" s="9">
        <f t="shared" si="74"/>
        <v>150</v>
      </c>
      <c r="AL354" s="9">
        <f t="shared" si="74"/>
        <v>15</v>
      </c>
      <c r="AM354" s="9">
        <f t="shared" si="74"/>
        <v>13</v>
      </c>
      <c r="AN354" s="9">
        <f t="shared" si="74"/>
        <v>0</v>
      </c>
      <c r="AO354" s="9">
        <f t="shared" si="74"/>
        <v>53</v>
      </c>
      <c r="AP354" s="9">
        <f t="shared" si="74"/>
        <v>2</v>
      </c>
      <c r="AQ354" s="9">
        <f t="shared" si="74"/>
        <v>4</v>
      </c>
      <c r="AR354" s="9">
        <f t="shared" si="74"/>
        <v>0</v>
      </c>
      <c r="AS354" s="9">
        <f t="shared" si="74"/>
        <v>42</v>
      </c>
      <c r="AT354" s="9">
        <f t="shared" si="74"/>
        <v>4</v>
      </c>
      <c r="AU354" s="9">
        <f t="shared" si="74"/>
        <v>1</v>
      </c>
      <c r="AV354" s="9">
        <f t="shared" si="74"/>
        <v>0</v>
      </c>
      <c r="AW354" s="9">
        <f t="shared" si="74"/>
        <v>28</v>
      </c>
      <c r="AX354" s="9">
        <f t="shared" si="74"/>
        <v>4</v>
      </c>
      <c r="AY354" s="9">
        <f t="shared" si="74"/>
        <v>5</v>
      </c>
      <c r="AZ354" s="9">
        <f t="shared" si="74"/>
        <v>1</v>
      </c>
      <c r="BA354" s="9">
        <f t="shared" si="74"/>
        <v>0</v>
      </c>
      <c r="BB354" s="9">
        <f t="shared" si="74"/>
        <v>0</v>
      </c>
      <c r="BC354" s="9">
        <f t="shared" si="74"/>
        <v>0</v>
      </c>
      <c r="BD354" s="9">
        <f t="shared" si="74"/>
        <v>0</v>
      </c>
      <c r="BE354" s="11">
        <f t="shared" si="67"/>
        <v>837</v>
      </c>
      <c r="BF354" s="11">
        <f t="shared" si="68"/>
        <v>742</v>
      </c>
      <c r="BG354" s="11">
        <f t="shared" si="69"/>
        <v>46</v>
      </c>
      <c r="BH354" s="11">
        <f t="shared" si="70"/>
        <v>40</v>
      </c>
      <c r="BI354" s="11">
        <f t="shared" si="71"/>
        <v>883</v>
      </c>
      <c r="BJ354" s="11">
        <f t="shared" si="72"/>
        <v>782</v>
      </c>
      <c r="BK354" s="39">
        <f t="shared" si="73"/>
        <v>0</v>
      </c>
      <c r="BL354" s="38"/>
    </row>
    <row r="355" spans="1:64" ht="12.75">
      <c r="A355" s="29"/>
      <c r="B355" s="9" t="s">
        <v>250</v>
      </c>
      <c r="E355" s="10" t="s">
        <v>251</v>
      </c>
      <c r="F355" s="10"/>
      <c r="G355" s="38"/>
      <c r="I355" s="29"/>
      <c r="BE355" s="11">
        <f t="shared" si="67"/>
        <v>0</v>
      </c>
      <c r="BF355" s="11">
        <f t="shared" si="68"/>
        <v>0</v>
      </c>
      <c r="BG355" s="11">
        <f t="shared" si="69"/>
        <v>0</v>
      </c>
      <c r="BH355" s="11">
        <f t="shared" si="70"/>
        <v>0</v>
      </c>
      <c r="BI355" s="11">
        <f t="shared" si="71"/>
        <v>0</v>
      </c>
      <c r="BJ355" s="11">
        <f t="shared" si="72"/>
        <v>0</v>
      </c>
      <c r="BK355" s="39">
        <f t="shared" si="73"/>
        <v>0</v>
      </c>
      <c r="BL355" s="38"/>
    </row>
    <row r="356" spans="1:64" ht="12.75">
      <c r="A356" s="29"/>
      <c r="C356" s="9" t="s">
        <v>31</v>
      </c>
      <c r="E356" s="10" t="s">
        <v>252</v>
      </c>
      <c r="F356" s="10"/>
      <c r="G356" s="38"/>
      <c r="I356" s="29"/>
      <c r="BE356" s="11">
        <f t="shared" si="67"/>
        <v>0</v>
      </c>
      <c r="BF356" s="11">
        <f t="shared" si="68"/>
        <v>0</v>
      </c>
      <c r="BG356" s="11">
        <f t="shared" si="69"/>
        <v>0</v>
      </c>
      <c r="BH356" s="11">
        <f t="shared" si="70"/>
        <v>0</v>
      </c>
      <c r="BI356" s="11">
        <f t="shared" si="71"/>
        <v>0</v>
      </c>
      <c r="BJ356" s="11">
        <f t="shared" si="72"/>
        <v>0</v>
      </c>
      <c r="BK356" s="39">
        <f t="shared" si="73"/>
        <v>0</v>
      </c>
      <c r="BL356" s="38"/>
    </row>
    <row r="357" spans="1:64" ht="12.75">
      <c r="A357" s="29"/>
      <c r="D357" s="9">
        <v>23</v>
      </c>
      <c r="E357" s="10" t="s">
        <v>253</v>
      </c>
      <c r="F357" s="10"/>
      <c r="G357" s="38" t="s">
        <v>34</v>
      </c>
      <c r="I357" s="29"/>
      <c r="U357" s="9">
        <v>11</v>
      </c>
      <c r="V357" s="9">
        <v>10</v>
      </c>
      <c r="X357" s="9">
        <v>3</v>
      </c>
      <c r="Y357" s="9">
        <v>32</v>
      </c>
      <c r="Z357" s="9">
        <v>8</v>
      </c>
      <c r="AA357" s="9">
        <v>1</v>
      </c>
      <c r="AB357" s="9">
        <v>3</v>
      </c>
      <c r="AC357" s="9">
        <v>638</v>
      </c>
      <c r="AD357" s="9">
        <v>59</v>
      </c>
      <c r="AE357" s="9">
        <v>16</v>
      </c>
      <c r="AF357" s="9">
        <v>4</v>
      </c>
      <c r="AG357" s="9">
        <v>1637</v>
      </c>
      <c r="AH357" s="9">
        <v>108</v>
      </c>
      <c r="AI357" s="9">
        <v>63</v>
      </c>
      <c r="AJ357" s="9">
        <v>6</v>
      </c>
      <c r="AK357" s="9">
        <v>1023</v>
      </c>
      <c r="AL357" s="9">
        <v>86</v>
      </c>
      <c r="AM357" s="9">
        <v>81</v>
      </c>
      <c r="AN357" s="9">
        <v>4</v>
      </c>
      <c r="AO357" s="9">
        <v>468</v>
      </c>
      <c r="AP357" s="9">
        <v>23</v>
      </c>
      <c r="AQ357" s="9">
        <v>53</v>
      </c>
      <c r="AS357" s="9">
        <v>289</v>
      </c>
      <c r="AT357" s="9">
        <v>22</v>
      </c>
      <c r="AU357" s="9">
        <v>48</v>
      </c>
      <c r="AV357" s="9">
        <v>2</v>
      </c>
      <c r="AW357" s="9">
        <v>302</v>
      </c>
      <c r="AX357" s="9">
        <v>15</v>
      </c>
      <c r="AY357" s="9">
        <v>60</v>
      </c>
      <c r="AZ357" s="9">
        <v>3</v>
      </c>
      <c r="BA357" s="9">
        <v>1</v>
      </c>
      <c r="BE357" s="11">
        <f t="shared" si="67"/>
        <v>4401</v>
      </c>
      <c r="BF357" s="11">
        <f t="shared" si="68"/>
        <v>331</v>
      </c>
      <c r="BG357" s="11">
        <f t="shared" si="69"/>
        <v>322</v>
      </c>
      <c r="BH357" s="11">
        <f t="shared" si="70"/>
        <v>25</v>
      </c>
      <c r="BI357" s="11">
        <f t="shared" si="71"/>
        <v>4723</v>
      </c>
      <c r="BJ357" s="11">
        <f t="shared" si="72"/>
        <v>356</v>
      </c>
      <c r="BK357" s="39">
        <f t="shared" si="73"/>
        <v>23</v>
      </c>
      <c r="BL357" s="38"/>
    </row>
    <row r="358" spans="1:64" ht="12.75">
      <c r="A358" s="29"/>
      <c r="D358" s="9">
        <v>24</v>
      </c>
      <c r="E358" s="10" t="s">
        <v>253</v>
      </c>
      <c r="F358" s="10"/>
      <c r="G358" s="38" t="s">
        <v>43</v>
      </c>
      <c r="I358" s="29"/>
      <c r="U358" s="9">
        <v>1</v>
      </c>
      <c r="V358" s="9">
        <v>11</v>
      </c>
      <c r="Y358" s="9">
        <v>2</v>
      </c>
      <c r="Z358" s="9">
        <v>6</v>
      </c>
      <c r="AB358" s="9">
        <v>2</v>
      </c>
      <c r="AC358" s="9">
        <v>26</v>
      </c>
      <c r="AD358" s="9">
        <v>21</v>
      </c>
      <c r="AF358" s="9">
        <v>2</v>
      </c>
      <c r="AG358" s="9">
        <v>35</v>
      </c>
      <c r="AH358" s="9">
        <v>18</v>
      </c>
      <c r="AJ358" s="9">
        <v>1</v>
      </c>
      <c r="AK358" s="9">
        <v>17</v>
      </c>
      <c r="AL358" s="9">
        <v>4</v>
      </c>
      <c r="AM358" s="9">
        <v>1</v>
      </c>
      <c r="AO358" s="9">
        <v>8</v>
      </c>
      <c r="AP358" s="9">
        <v>1</v>
      </c>
      <c r="AS358" s="9">
        <v>3</v>
      </c>
      <c r="AT358" s="9">
        <v>1</v>
      </c>
      <c r="AW358" s="9">
        <v>4</v>
      </c>
      <c r="AX358" s="9">
        <v>1</v>
      </c>
      <c r="AY358" s="9">
        <v>1</v>
      </c>
      <c r="BE358" s="11">
        <f t="shared" si="67"/>
        <v>96</v>
      </c>
      <c r="BF358" s="11">
        <f t="shared" si="68"/>
        <v>63</v>
      </c>
      <c r="BG358" s="11">
        <f t="shared" si="69"/>
        <v>2</v>
      </c>
      <c r="BH358" s="11">
        <f t="shared" si="70"/>
        <v>5</v>
      </c>
      <c r="BI358" s="11">
        <f t="shared" si="71"/>
        <v>98</v>
      </c>
      <c r="BJ358" s="11">
        <f t="shared" si="72"/>
        <v>68</v>
      </c>
      <c r="BK358" s="39">
        <f t="shared" si="73"/>
        <v>24</v>
      </c>
      <c r="BL358" s="38"/>
    </row>
    <row r="359" spans="1:64" ht="12.75">
      <c r="A359" s="29"/>
      <c r="D359" s="9">
        <v>25</v>
      </c>
      <c r="E359" s="10" t="s">
        <v>253</v>
      </c>
      <c r="F359" s="10"/>
      <c r="G359" s="38" t="s">
        <v>44</v>
      </c>
      <c r="I359" s="29"/>
      <c r="V359" s="9">
        <v>3</v>
      </c>
      <c r="AC359" s="9">
        <v>3</v>
      </c>
      <c r="AD359" s="9">
        <v>6</v>
      </c>
      <c r="AG359" s="9">
        <v>5</v>
      </c>
      <c r="AH359" s="9">
        <v>2</v>
      </c>
      <c r="AK359" s="9">
        <v>4</v>
      </c>
      <c r="AO359" s="9">
        <v>1</v>
      </c>
      <c r="AS359" s="9">
        <v>1</v>
      </c>
      <c r="AW359" s="9">
        <v>1</v>
      </c>
      <c r="BE359" s="11">
        <f>BA359+AW359+AS359+AO359+AK359+AG359+AC359+Y359+U359+Q359</f>
        <v>15</v>
      </c>
      <c r="BF359" s="11">
        <f>BB359+AX359+AT359+AP359+AL359+AH359+AD359+Z359+V359+R359+O359+M359+K359+I359</f>
        <v>11</v>
      </c>
      <c r="BG359" s="11">
        <f>BC359+AY359+AU359+AQ359+AM359+AI359+AE359+AA359+W359+S359</f>
        <v>0</v>
      </c>
      <c r="BH359" s="11">
        <f>BD359+AZ359+AV359+AR359+AN359+AJ359+AF359+AB359+X359+T359+P359+N359+L359+J359</f>
        <v>0</v>
      </c>
      <c r="BI359" s="11">
        <f>BE359+BG359</f>
        <v>15</v>
      </c>
      <c r="BJ359" s="11">
        <f>BF359+BH359</f>
        <v>11</v>
      </c>
      <c r="BK359" s="39">
        <f t="shared" si="73"/>
        <v>25</v>
      </c>
      <c r="BL359" s="38"/>
    </row>
    <row r="360" spans="1:64" ht="12.75">
      <c r="A360" s="29"/>
      <c r="D360" s="9">
        <v>26</v>
      </c>
      <c r="E360" s="10" t="s">
        <v>253</v>
      </c>
      <c r="F360" s="10"/>
      <c r="G360" s="38" t="s">
        <v>35</v>
      </c>
      <c r="I360" s="29">
        <v>27</v>
      </c>
      <c r="J360" s="9">
        <v>11</v>
      </c>
      <c r="K360" s="9">
        <v>61</v>
      </c>
      <c r="L360" s="9">
        <v>16</v>
      </c>
      <c r="M360" s="9">
        <v>144</v>
      </c>
      <c r="N360" s="9">
        <v>62</v>
      </c>
      <c r="O360" s="9">
        <v>776</v>
      </c>
      <c r="P360" s="9">
        <v>360</v>
      </c>
      <c r="Q360" s="9">
        <v>1</v>
      </c>
      <c r="R360" s="9">
        <v>1809</v>
      </c>
      <c r="S360" s="9">
        <v>1</v>
      </c>
      <c r="T360" s="9">
        <v>524</v>
      </c>
      <c r="U360" s="9">
        <v>145</v>
      </c>
      <c r="V360" s="9">
        <v>3916</v>
      </c>
      <c r="W360" s="9">
        <v>115</v>
      </c>
      <c r="X360" s="9">
        <v>1351</v>
      </c>
      <c r="Y360" s="9">
        <v>261</v>
      </c>
      <c r="Z360" s="9">
        <v>1178</v>
      </c>
      <c r="AA360" s="9">
        <v>144</v>
      </c>
      <c r="AB360" s="9">
        <v>333</v>
      </c>
      <c r="AC360" s="9">
        <v>2527</v>
      </c>
      <c r="AD360" s="9">
        <v>2230</v>
      </c>
      <c r="AE360" s="9">
        <v>859</v>
      </c>
      <c r="AF360" s="9">
        <v>645</v>
      </c>
      <c r="AG360" s="9">
        <v>56</v>
      </c>
      <c r="AH360" s="9">
        <v>688</v>
      </c>
      <c r="AI360" s="9">
        <v>1358</v>
      </c>
      <c r="AJ360" s="9">
        <v>176</v>
      </c>
      <c r="AK360" s="9">
        <v>2287</v>
      </c>
      <c r="AL360" s="9">
        <v>202</v>
      </c>
      <c r="AM360" s="9">
        <v>791</v>
      </c>
      <c r="AN360" s="9">
        <v>63</v>
      </c>
      <c r="AO360" s="9">
        <v>778</v>
      </c>
      <c r="AP360" s="9">
        <v>52</v>
      </c>
      <c r="AQ360" s="9">
        <v>260</v>
      </c>
      <c r="AR360" s="9">
        <v>13</v>
      </c>
      <c r="AS360" s="9">
        <v>609</v>
      </c>
      <c r="AT360" s="9">
        <v>46</v>
      </c>
      <c r="AU360" s="9">
        <v>162</v>
      </c>
      <c r="AW360" s="9">
        <v>378</v>
      </c>
      <c r="AX360" s="9">
        <v>25</v>
      </c>
      <c r="AY360" s="9">
        <v>69</v>
      </c>
      <c r="AZ360" s="9">
        <v>6</v>
      </c>
      <c r="BE360" s="11">
        <f>BA360+AW360+AS360+AO360+AK360+AG360+AC360+Y360+U360+Q360</f>
        <v>7042</v>
      </c>
      <c r="BF360" s="11">
        <f>BB360+AX360+AT360+AP360+AL360+AH360+AD360+Z360+V360+R360+O360+M360+K360+I360</f>
        <v>11154</v>
      </c>
      <c r="BG360" s="11">
        <f>BC360+AY360+AU360+AQ360+AM360+AI360+AE360+AA360+W360+S360</f>
        <v>3759</v>
      </c>
      <c r="BH360" s="11">
        <f>BD360+AZ360+AV360+AR360+AN360+AJ360+AF360+AB360+X360+T360+P360+N360+L360+J360</f>
        <v>3560</v>
      </c>
      <c r="BI360" s="11">
        <f>BE360+BG360</f>
        <v>10801</v>
      </c>
      <c r="BJ360" s="11">
        <f>BF360+BH360</f>
        <v>14714</v>
      </c>
      <c r="BK360" s="39">
        <f t="shared" si="73"/>
        <v>26</v>
      </c>
      <c r="BL360" s="38"/>
    </row>
    <row r="361" spans="1:64" ht="38.25">
      <c r="A361" s="29"/>
      <c r="C361" s="9" t="s">
        <v>63</v>
      </c>
      <c r="E361" s="10" t="s">
        <v>254</v>
      </c>
      <c r="F361" s="10"/>
      <c r="G361" s="38"/>
      <c r="I361" s="29"/>
      <c r="BE361" s="11">
        <f t="shared" si="67"/>
        <v>0</v>
      </c>
      <c r="BF361" s="11">
        <f t="shared" si="68"/>
        <v>0</v>
      </c>
      <c r="BG361" s="11">
        <f t="shared" si="69"/>
        <v>0</v>
      </c>
      <c r="BH361" s="11">
        <f t="shared" si="70"/>
        <v>0</v>
      </c>
      <c r="BI361" s="11">
        <f t="shared" si="71"/>
        <v>0</v>
      </c>
      <c r="BJ361" s="11">
        <f t="shared" si="72"/>
        <v>0</v>
      </c>
      <c r="BK361" s="39">
        <f t="shared" si="73"/>
        <v>0</v>
      </c>
      <c r="BL361" s="38"/>
    </row>
    <row r="362" spans="1:64" ht="12.75">
      <c r="A362" s="29"/>
      <c r="D362" s="9">
        <v>27</v>
      </c>
      <c r="E362" s="10" t="s">
        <v>255</v>
      </c>
      <c r="F362" s="10"/>
      <c r="G362" s="38" t="s">
        <v>35</v>
      </c>
      <c r="I362" s="29"/>
      <c r="Y362" s="9">
        <v>1</v>
      </c>
      <c r="AL362" s="9">
        <v>1</v>
      </c>
      <c r="AP362" s="9">
        <v>1</v>
      </c>
      <c r="AS362" s="9">
        <v>1</v>
      </c>
      <c r="BE362" s="11">
        <f t="shared" si="67"/>
        <v>2</v>
      </c>
      <c r="BF362" s="11">
        <f t="shared" si="68"/>
        <v>2</v>
      </c>
      <c r="BG362" s="11">
        <f t="shared" si="69"/>
        <v>0</v>
      </c>
      <c r="BH362" s="11">
        <f t="shared" si="70"/>
        <v>0</v>
      </c>
      <c r="BI362" s="11">
        <f t="shared" si="71"/>
        <v>2</v>
      </c>
      <c r="BJ362" s="11">
        <f t="shared" si="72"/>
        <v>2</v>
      </c>
      <c r="BK362" s="39">
        <f t="shared" si="73"/>
        <v>27</v>
      </c>
      <c r="BL362" s="38"/>
    </row>
    <row r="363" spans="1:64" ht="12.75">
      <c r="A363" s="29"/>
      <c r="D363" s="9">
        <v>28</v>
      </c>
      <c r="E363" s="10" t="s">
        <v>256</v>
      </c>
      <c r="F363" s="10"/>
      <c r="G363" s="38" t="s">
        <v>35</v>
      </c>
      <c r="I363" s="29"/>
      <c r="Z363" s="9">
        <v>1</v>
      </c>
      <c r="AD363" s="9">
        <v>2</v>
      </c>
      <c r="AH363" s="9">
        <v>1</v>
      </c>
      <c r="AS363" s="9">
        <v>1</v>
      </c>
      <c r="BE363" s="11">
        <f t="shared" si="67"/>
        <v>1</v>
      </c>
      <c r="BF363" s="11">
        <f t="shared" si="68"/>
        <v>4</v>
      </c>
      <c r="BG363" s="11">
        <f t="shared" si="69"/>
        <v>0</v>
      </c>
      <c r="BH363" s="11">
        <f t="shared" si="70"/>
        <v>0</v>
      </c>
      <c r="BI363" s="11">
        <f t="shared" si="71"/>
        <v>1</v>
      </c>
      <c r="BJ363" s="11">
        <f t="shared" si="72"/>
        <v>4</v>
      </c>
      <c r="BK363" s="39">
        <f t="shared" si="73"/>
        <v>28</v>
      </c>
      <c r="BL363" s="38"/>
    </row>
    <row r="364" spans="1:64" ht="12.75">
      <c r="A364" s="29"/>
      <c r="D364" s="9">
        <v>29</v>
      </c>
      <c r="E364" s="10" t="s">
        <v>257</v>
      </c>
      <c r="F364" s="10"/>
      <c r="G364" s="38" t="s">
        <v>34</v>
      </c>
      <c r="I364" s="29"/>
      <c r="AG364" s="9">
        <v>1</v>
      </c>
      <c r="BE364" s="11">
        <f t="shared" si="67"/>
        <v>1</v>
      </c>
      <c r="BF364" s="11">
        <f t="shared" si="68"/>
        <v>0</v>
      </c>
      <c r="BG364" s="11">
        <f t="shared" si="69"/>
        <v>0</v>
      </c>
      <c r="BH364" s="11">
        <f t="shared" si="70"/>
        <v>0</v>
      </c>
      <c r="BI364" s="11">
        <f t="shared" si="71"/>
        <v>1</v>
      </c>
      <c r="BJ364" s="11">
        <f t="shared" si="72"/>
        <v>0</v>
      </c>
      <c r="BK364" s="39">
        <f t="shared" si="73"/>
        <v>29</v>
      </c>
      <c r="BL364" s="38"/>
    </row>
    <row r="365" spans="1:64" ht="12.75">
      <c r="A365" s="29"/>
      <c r="D365" s="9">
        <v>30</v>
      </c>
      <c r="E365" s="10" t="s">
        <v>258</v>
      </c>
      <c r="F365" s="10"/>
      <c r="G365" s="38" t="s">
        <v>35</v>
      </c>
      <c r="I365" s="29"/>
      <c r="M365" s="9">
        <v>2</v>
      </c>
      <c r="O365" s="9">
        <v>4</v>
      </c>
      <c r="R365" s="9">
        <v>4</v>
      </c>
      <c r="U365" s="9">
        <v>1</v>
      </c>
      <c r="V365" s="9">
        <v>15</v>
      </c>
      <c r="Z365" s="9">
        <v>7</v>
      </c>
      <c r="AC365" s="9">
        <v>24</v>
      </c>
      <c r="AD365" s="9">
        <v>8</v>
      </c>
      <c r="AG365" s="9">
        <v>57</v>
      </c>
      <c r="AH365" s="9">
        <v>15</v>
      </c>
      <c r="AK365" s="9">
        <v>31</v>
      </c>
      <c r="AO365" s="9">
        <v>11</v>
      </c>
      <c r="AS365" s="9">
        <v>7</v>
      </c>
      <c r="AT365" s="9">
        <v>2</v>
      </c>
      <c r="AW365" s="9">
        <v>6</v>
      </c>
      <c r="AX365" s="9">
        <v>1</v>
      </c>
      <c r="BE365" s="11">
        <f t="shared" si="67"/>
        <v>137</v>
      </c>
      <c r="BF365" s="11">
        <f t="shared" si="68"/>
        <v>58</v>
      </c>
      <c r="BG365" s="11">
        <f t="shared" si="69"/>
        <v>0</v>
      </c>
      <c r="BH365" s="11">
        <f t="shared" si="70"/>
        <v>0</v>
      </c>
      <c r="BI365" s="11">
        <f t="shared" si="71"/>
        <v>137</v>
      </c>
      <c r="BJ365" s="11">
        <f t="shared" si="72"/>
        <v>58</v>
      </c>
      <c r="BK365" s="39">
        <f t="shared" si="73"/>
        <v>30</v>
      </c>
      <c r="BL365" s="38"/>
    </row>
    <row r="366" spans="1:64" ht="12.75">
      <c r="A366" s="29"/>
      <c r="D366" s="9">
        <v>31</v>
      </c>
      <c r="E366" s="10" t="s">
        <v>259</v>
      </c>
      <c r="F366" s="10"/>
      <c r="G366" s="38" t="s">
        <v>34</v>
      </c>
      <c r="I366" s="29"/>
      <c r="AC366" s="9">
        <v>3</v>
      </c>
      <c r="AD366" s="9">
        <v>1</v>
      </c>
      <c r="AG366" s="9">
        <v>8</v>
      </c>
      <c r="AI366" s="9">
        <v>1</v>
      </c>
      <c r="AK366" s="9">
        <v>9</v>
      </c>
      <c r="AL366" s="9">
        <v>1</v>
      </c>
      <c r="AM366" s="9">
        <v>1</v>
      </c>
      <c r="AO366" s="9">
        <v>4</v>
      </c>
      <c r="AQ366" s="9">
        <v>1</v>
      </c>
      <c r="AS366" s="9">
        <v>7</v>
      </c>
      <c r="AU366" s="9">
        <v>1</v>
      </c>
      <c r="AW366" s="9">
        <v>5</v>
      </c>
      <c r="AY366" s="9">
        <v>2</v>
      </c>
      <c r="AZ366" s="9">
        <v>2</v>
      </c>
      <c r="BE366" s="11">
        <f t="shared" si="67"/>
        <v>36</v>
      </c>
      <c r="BF366" s="11">
        <f t="shared" si="68"/>
        <v>2</v>
      </c>
      <c r="BG366" s="11">
        <f t="shared" si="69"/>
        <v>6</v>
      </c>
      <c r="BH366" s="11">
        <f t="shared" si="70"/>
        <v>2</v>
      </c>
      <c r="BI366" s="11">
        <f t="shared" si="71"/>
        <v>42</v>
      </c>
      <c r="BJ366" s="11">
        <f t="shared" si="72"/>
        <v>4</v>
      </c>
      <c r="BK366" s="39">
        <f t="shared" si="73"/>
        <v>31</v>
      </c>
      <c r="BL366" s="38"/>
    </row>
    <row r="367" spans="1:64" ht="12.75">
      <c r="A367" s="29"/>
      <c r="D367" s="9">
        <v>32</v>
      </c>
      <c r="E367" s="10" t="s">
        <v>259</v>
      </c>
      <c r="F367" s="10"/>
      <c r="G367" s="38" t="s">
        <v>35</v>
      </c>
      <c r="I367" s="29"/>
      <c r="M367" s="9">
        <v>1</v>
      </c>
      <c r="O367" s="9">
        <v>1</v>
      </c>
      <c r="AE367" s="9">
        <v>1</v>
      </c>
      <c r="AH367" s="9">
        <v>1</v>
      </c>
      <c r="AI367" s="9">
        <v>2</v>
      </c>
      <c r="AL367" s="9">
        <v>1</v>
      </c>
      <c r="BE367" s="11">
        <f t="shared" si="67"/>
        <v>0</v>
      </c>
      <c r="BF367" s="11">
        <f t="shared" si="68"/>
        <v>4</v>
      </c>
      <c r="BG367" s="11">
        <f t="shared" si="69"/>
        <v>3</v>
      </c>
      <c r="BH367" s="11">
        <f t="shared" si="70"/>
        <v>0</v>
      </c>
      <c r="BI367" s="11">
        <f t="shared" si="71"/>
        <v>3</v>
      </c>
      <c r="BJ367" s="11">
        <f t="shared" si="72"/>
        <v>4</v>
      </c>
      <c r="BK367" s="39">
        <f t="shared" si="73"/>
        <v>32</v>
      </c>
      <c r="BL367" s="38"/>
    </row>
    <row r="368" spans="1:64" ht="12.75">
      <c r="A368" s="29"/>
      <c r="D368" s="9">
        <v>33</v>
      </c>
      <c r="E368" s="10" t="s">
        <v>260</v>
      </c>
      <c r="F368" s="10"/>
      <c r="G368" s="38" t="s">
        <v>34</v>
      </c>
      <c r="I368" s="29"/>
      <c r="AC368" s="9">
        <v>3</v>
      </c>
      <c r="AG368" s="9">
        <v>7</v>
      </c>
      <c r="AH368" s="9">
        <v>1</v>
      </c>
      <c r="AI368" s="9">
        <v>2</v>
      </c>
      <c r="AK368" s="9">
        <v>6</v>
      </c>
      <c r="AL368" s="9">
        <v>1</v>
      </c>
      <c r="AM368" s="9">
        <v>3</v>
      </c>
      <c r="AN368" s="9">
        <v>1</v>
      </c>
      <c r="AO368" s="9">
        <v>5</v>
      </c>
      <c r="AS368" s="9">
        <v>3</v>
      </c>
      <c r="AW368" s="9">
        <v>3</v>
      </c>
      <c r="AY368" s="9">
        <v>1</v>
      </c>
      <c r="BE368" s="11">
        <f t="shared" si="67"/>
        <v>27</v>
      </c>
      <c r="BF368" s="11">
        <f t="shared" si="68"/>
        <v>2</v>
      </c>
      <c r="BG368" s="11">
        <f t="shared" si="69"/>
        <v>6</v>
      </c>
      <c r="BH368" s="11">
        <f t="shared" si="70"/>
        <v>1</v>
      </c>
      <c r="BI368" s="11">
        <f t="shared" si="71"/>
        <v>33</v>
      </c>
      <c r="BJ368" s="11">
        <f t="shared" si="72"/>
        <v>3</v>
      </c>
      <c r="BK368" s="39">
        <f t="shared" si="73"/>
        <v>33</v>
      </c>
      <c r="BL368" s="38"/>
    </row>
    <row r="369" spans="1:64" ht="12.75">
      <c r="A369" s="29"/>
      <c r="D369" s="9">
        <v>34</v>
      </c>
      <c r="E369" s="10" t="s">
        <v>260</v>
      </c>
      <c r="F369" s="10"/>
      <c r="G369" s="38" t="s">
        <v>35</v>
      </c>
      <c r="I369" s="29">
        <v>8</v>
      </c>
      <c r="K369" s="9">
        <v>20</v>
      </c>
      <c r="M369" s="9">
        <v>30</v>
      </c>
      <c r="N369" s="9">
        <v>2</v>
      </c>
      <c r="O369" s="9">
        <v>67</v>
      </c>
      <c r="P369" s="9">
        <v>2</v>
      </c>
      <c r="R369" s="9">
        <v>50</v>
      </c>
      <c r="T369" s="9">
        <v>13</v>
      </c>
      <c r="V369" s="9">
        <v>19</v>
      </c>
      <c r="W369" s="9">
        <v>1</v>
      </c>
      <c r="X369" s="9">
        <v>29</v>
      </c>
      <c r="Z369" s="9">
        <v>2</v>
      </c>
      <c r="AB369" s="9">
        <v>10</v>
      </c>
      <c r="AC369" s="9">
        <v>1</v>
      </c>
      <c r="AD369" s="9">
        <v>6</v>
      </c>
      <c r="AF369" s="9">
        <v>25</v>
      </c>
      <c r="AG369" s="9">
        <v>2</v>
      </c>
      <c r="AH369" s="9">
        <v>9</v>
      </c>
      <c r="AJ369" s="9">
        <v>1</v>
      </c>
      <c r="AL369" s="9">
        <v>3</v>
      </c>
      <c r="AQ369" s="9">
        <v>1</v>
      </c>
      <c r="AY369" s="9">
        <v>1</v>
      </c>
      <c r="BE369" s="11">
        <f t="shared" si="67"/>
        <v>3</v>
      </c>
      <c r="BF369" s="11">
        <f t="shared" si="68"/>
        <v>214</v>
      </c>
      <c r="BG369" s="11">
        <f t="shared" si="69"/>
        <v>3</v>
      </c>
      <c r="BH369" s="11">
        <f t="shared" si="70"/>
        <v>82</v>
      </c>
      <c r="BI369" s="11">
        <f t="shared" si="71"/>
        <v>6</v>
      </c>
      <c r="BJ369" s="11">
        <f t="shared" si="72"/>
        <v>296</v>
      </c>
      <c r="BK369" s="39">
        <f t="shared" si="73"/>
        <v>34</v>
      </c>
      <c r="BL369" s="38"/>
    </row>
    <row r="370" spans="1:64" ht="38.25">
      <c r="A370" s="29"/>
      <c r="C370" s="9" t="s">
        <v>53</v>
      </c>
      <c r="E370" s="10" t="s">
        <v>261</v>
      </c>
      <c r="F370" s="10"/>
      <c r="G370" s="38"/>
      <c r="I370" s="29"/>
      <c r="BE370" s="11">
        <f t="shared" si="67"/>
        <v>0</v>
      </c>
      <c r="BF370" s="11">
        <f t="shared" si="68"/>
        <v>0</v>
      </c>
      <c r="BG370" s="11">
        <f t="shared" si="69"/>
        <v>0</v>
      </c>
      <c r="BH370" s="11">
        <f t="shared" si="70"/>
        <v>0</v>
      </c>
      <c r="BI370" s="11">
        <f t="shared" si="71"/>
        <v>0</v>
      </c>
      <c r="BJ370" s="11">
        <f t="shared" si="72"/>
        <v>0</v>
      </c>
      <c r="BK370" s="39">
        <f t="shared" si="73"/>
        <v>0</v>
      </c>
      <c r="BL370" s="38"/>
    </row>
    <row r="371" spans="1:64" ht="12.75">
      <c r="A371" s="29"/>
      <c r="D371" s="9">
        <v>35</v>
      </c>
      <c r="E371" s="10" t="s">
        <v>262</v>
      </c>
      <c r="F371" s="10"/>
      <c r="G371" s="38" t="s">
        <v>35</v>
      </c>
      <c r="I371" s="29"/>
      <c r="R371" s="9">
        <v>1</v>
      </c>
      <c r="BE371" s="11">
        <f t="shared" si="67"/>
        <v>0</v>
      </c>
      <c r="BF371" s="11">
        <f t="shared" si="68"/>
        <v>1</v>
      </c>
      <c r="BG371" s="11">
        <f t="shared" si="69"/>
        <v>0</v>
      </c>
      <c r="BH371" s="11">
        <f t="shared" si="70"/>
        <v>0</v>
      </c>
      <c r="BI371" s="11">
        <f t="shared" si="71"/>
        <v>0</v>
      </c>
      <c r="BJ371" s="11">
        <f t="shared" si="72"/>
        <v>1</v>
      </c>
      <c r="BK371" s="39">
        <f t="shared" si="73"/>
        <v>35</v>
      </c>
      <c r="BL371" s="38"/>
    </row>
    <row r="372" spans="1:64" ht="12.75">
      <c r="A372" s="29"/>
      <c r="D372" s="9">
        <v>36</v>
      </c>
      <c r="E372" s="10" t="s">
        <v>263</v>
      </c>
      <c r="F372" s="10"/>
      <c r="G372" s="38" t="s">
        <v>34</v>
      </c>
      <c r="I372" s="29"/>
      <c r="U372" s="9">
        <v>1</v>
      </c>
      <c r="AC372" s="9">
        <v>14</v>
      </c>
      <c r="AD372" s="9">
        <v>1</v>
      </c>
      <c r="AG372" s="9">
        <v>27</v>
      </c>
      <c r="AH372" s="9">
        <v>4</v>
      </c>
      <c r="AK372" s="9">
        <v>20</v>
      </c>
      <c r="AL372" s="9">
        <v>1</v>
      </c>
      <c r="AO372" s="9">
        <v>8</v>
      </c>
      <c r="AS372" s="9">
        <v>6</v>
      </c>
      <c r="AT372" s="9">
        <v>1</v>
      </c>
      <c r="AW372" s="9">
        <v>5</v>
      </c>
      <c r="BE372" s="11">
        <f t="shared" si="67"/>
        <v>81</v>
      </c>
      <c r="BF372" s="11">
        <f t="shared" si="68"/>
        <v>7</v>
      </c>
      <c r="BG372" s="11">
        <f t="shared" si="69"/>
        <v>0</v>
      </c>
      <c r="BH372" s="11">
        <f t="shared" si="70"/>
        <v>0</v>
      </c>
      <c r="BI372" s="11">
        <f t="shared" si="71"/>
        <v>81</v>
      </c>
      <c r="BJ372" s="11">
        <f t="shared" si="72"/>
        <v>7</v>
      </c>
      <c r="BK372" s="39">
        <f t="shared" si="73"/>
        <v>36</v>
      </c>
      <c r="BL372" s="38"/>
    </row>
    <row r="373" spans="1:64" ht="12.75">
      <c r="A373" s="29"/>
      <c r="D373" s="9">
        <v>37</v>
      </c>
      <c r="E373" s="10" t="s">
        <v>263</v>
      </c>
      <c r="F373" s="10"/>
      <c r="G373" s="38" t="s">
        <v>43</v>
      </c>
      <c r="I373" s="29"/>
      <c r="AG373" s="9">
        <v>1</v>
      </c>
      <c r="AS373" s="9">
        <v>1</v>
      </c>
      <c r="BE373" s="11">
        <f t="shared" si="67"/>
        <v>2</v>
      </c>
      <c r="BF373" s="11">
        <f t="shared" si="68"/>
        <v>0</v>
      </c>
      <c r="BG373" s="11">
        <f t="shared" si="69"/>
        <v>0</v>
      </c>
      <c r="BH373" s="11">
        <f t="shared" si="70"/>
        <v>0</v>
      </c>
      <c r="BI373" s="11">
        <f t="shared" si="71"/>
        <v>2</v>
      </c>
      <c r="BJ373" s="11">
        <f t="shared" si="72"/>
        <v>0</v>
      </c>
      <c r="BK373" s="39">
        <f t="shared" si="73"/>
        <v>37</v>
      </c>
      <c r="BL373" s="38"/>
    </row>
    <row r="374" spans="1:64" ht="12.75">
      <c r="A374" s="29"/>
      <c r="D374" s="9">
        <v>38</v>
      </c>
      <c r="E374" s="10" t="s">
        <v>263</v>
      </c>
      <c r="F374" s="10"/>
      <c r="G374" s="38" t="s">
        <v>44</v>
      </c>
      <c r="I374" s="29"/>
      <c r="V374" s="9">
        <v>1</v>
      </c>
      <c r="AC374" s="9">
        <v>1</v>
      </c>
      <c r="AG374" s="9">
        <v>7</v>
      </c>
      <c r="AK374" s="9">
        <v>2</v>
      </c>
      <c r="BE374" s="11">
        <f t="shared" si="67"/>
        <v>10</v>
      </c>
      <c r="BF374" s="11">
        <f t="shared" si="68"/>
        <v>1</v>
      </c>
      <c r="BG374" s="11">
        <f t="shared" si="69"/>
        <v>0</v>
      </c>
      <c r="BH374" s="11">
        <f t="shared" si="70"/>
        <v>0</v>
      </c>
      <c r="BI374" s="11">
        <f t="shared" si="71"/>
        <v>10</v>
      </c>
      <c r="BJ374" s="11">
        <f t="shared" si="72"/>
        <v>1</v>
      </c>
      <c r="BK374" s="39">
        <f t="shared" si="73"/>
        <v>38</v>
      </c>
      <c r="BL374" s="38"/>
    </row>
    <row r="375" spans="1:64" ht="12.75">
      <c r="A375" s="29"/>
      <c r="D375" s="9">
        <v>39</v>
      </c>
      <c r="E375" s="10" t="s">
        <v>263</v>
      </c>
      <c r="F375" s="10"/>
      <c r="G375" s="38" t="s">
        <v>35</v>
      </c>
      <c r="I375" s="29"/>
      <c r="M375" s="9">
        <v>2</v>
      </c>
      <c r="O375" s="9">
        <v>5</v>
      </c>
      <c r="R375" s="9">
        <v>7</v>
      </c>
      <c r="U375" s="9">
        <v>1</v>
      </c>
      <c r="V375" s="9">
        <v>25</v>
      </c>
      <c r="Z375" s="9">
        <v>6</v>
      </c>
      <c r="AC375" s="9">
        <v>13</v>
      </c>
      <c r="AD375" s="9">
        <v>12</v>
      </c>
      <c r="AG375" s="9">
        <v>31</v>
      </c>
      <c r="AH375" s="9">
        <v>2</v>
      </c>
      <c r="AK375" s="9">
        <v>19</v>
      </c>
      <c r="AM375" s="9">
        <v>1</v>
      </c>
      <c r="AO375" s="9">
        <v>10</v>
      </c>
      <c r="AP375" s="9">
        <v>1</v>
      </c>
      <c r="AS375" s="9">
        <v>5</v>
      </c>
      <c r="AW375" s="9">
        <v>9</v>
      </c>
      <c r="BE375" s="11">
        <f t="shared" si="67"/>
        <v>88</v>
      </c>
      <c r="BF375" s="11">
        <f t="shared" si="68"/>
        <v>60</v>
      </c>
      <c r="BG375" s="11">
        <f t="shared" si="69"/>
        <v>1</v>
      </c>
      <c r="BH375" s="11">
        <f t="shared" si="70"/>
        <v>0</v>
      </c>
      <c r="BI375" s="11">
        <f t="shared" si="71"/>
        <v>89</v>
      </c>
      <c r="BJ375" s="11">
        <f t="shared" si="72"/>
        <v>60</v>
      </c>
      <c r="BK375" s="39">
        <f t="shared" si="73"/>
        <v>39</v>
      </c>
      <c r="BL375" s="38"/>
    </row>
    <row r="376" spans="1:64" ht="12.75">
      <c r="A376" s="29"/>
      <c r="B376" s="9" t="s">
        <v>250</v>
      </c>
      <c r="C376" s="9" t="s">
        <v>36</v>
      </c>
      <c r="E376" s="10" t="s">
        <v>264</v>
      </c>
      <c r="F376" s="10"/>
      <c r="G376" s="38"/>
      <c r="I376" s="29"/>
      <c r="BE376" s="11">
        <f t="shared" si="67"/>
        <v>0</v>
      </c>
      <c r="BF376" s="11">
        <f t="shared" si="68"/>
        <v>0</v>
      </c>
      <c r="BG376" s="11">
        <f t="shared" si="69"/>
        <v>0</v>
      </c>
      <c r="BH376" s="11">
        <f t="shared" si="70"/>
        <v>0</v>
      </c>
      <c r="BI376" s="11">
        <f t="shared" si="71"/>
        <v>0</v>
      </c>
      <c r="BJ376" s="11">
        <f t="shared" si="72"/>
        <v>0</v>
      </c>
      <c r="BK376" s="39">
        <f t="shared" si="73"/>
        <v>0</v>
      </c>
      <c r="BL376" s="38">
        <v>330264</v>
      </c>
    </row>
    <row r="377" spans="1:64" ht="12.75">
      <c r="A377" s="29"/>
      <c r="D377" s="9">
        <v>1</v>
      </c>
      <c r="E377" s="10" t="s">
        <v>265</v>
      </c>
      <c r="F377" s="10"/>
      <c r="G377" s="38" t="s">
        <v>34</v>
      </c>
      <c r="I377" s="29"/>
      <c r="AD377" s="9">
        <v>1</v>
      </c>
      <c r="AH377" s="9">
        <v>1</v>
      </c>
      <c r="AK377" s="9">
        <v>2</v>
      </c>
      <c r="AO377" s="9">
        <v>1</v>
      </c>
      <c r="AS377" s="9">
        <v>1</v>
      </c>
      <c r="BE377" s="11">
        <f t="shared" si="67"/>
        <v>4</v>
      </c>
      <c r="BF377" s="11">
        <f t="shared" si="68"/>
        <v>2</v>
      </c>
      <c r="BG377" s="11">
        <f t="shared" si="69"/>
        <v>0</v>
      </c>
      <c r="BH377" s="11">
        <f t="shared" si="70"/>
        <v>0</v>
      </c>
      <c r="BI377" s="11">
        <f t="shared" si="71"/>
        <v>4</v>
      </c>
      <c r="BJ377" s="11">
        <f t="shared" si="72"/>
        <v>2</v>
      </c>
      <c r="BK377" s="39">
        <f t="shared" si="73"/>
        <v>1</v>
      </c>
      <c r="BL377" s="38"/>
    </row>
    <row r="378" spans="1:64" ht="12.75">
      <c r="A378" s="29"/>
      <c r="D378" s="9">
        <v>2</v>
      </c>
      <c r="E378" s="10" t="s">
        <v>265</v>
      </c>
      <c r="F378" s="10"/>
      <c r="G378" s="38" t="s">
        <v>35</v>
      </c>
      <c r="I378" s="29"/>
      <c r="O378" s="9">
        <v>1</v>
      </c>
      <c r="V378" s="9">
        <v>1</v>
      </c>
      <c r="Z378" s="9">
        <v>2</v>
      </c>
      <c r="AD378" s="9">
        <v>2</v>
      </c>
      <c r="AG378" s="9">
        <v>1</v>
      </c>
      <c r="AK378" s="9">
        <v>1</v>
      </c>
      <c r="BE378" s="11">
        <f t="shared" si="67"/>
        <v>2</v>
      </c>
      <c r="BF378" s="11">
        <f t="shared" si="68"/>
        <v>6</v>
      </c>
      <c r="BG378" s="11">
        <f t="shared" si="69"/>
        <v>0</v>
      </c>
      <c r="BH378" s="11">
        <f t="shared" si="70"/>
        <v>0</v>
      </c>
      <c r="BI378" s="11">
        <f t="shared" si="71"/>
        <v>2</v>
      </c>
      <c r="BJ378" s="11">
        <f t="shared" si="72"/>
        <v>6</v>
      </c>
      <c r="BK378" s="39">
        <f t="shared" si="73"/>
        <v>2</v>
      </c>
      <c r="BL378" s="38"/>
    </row>
    <row r="379" spans="1:64" ht="12.75">
      <c r="A379" s="29"/>
      <c r="D379" s="9">
        <v>3</v>
      </c>
      <c r="E379" s="10" t="s">
        <v>266</v>
      </c>
      <c r="F379" s="10"/>
      <c r="G379" s="38" t="s">
        <v>35</v>
      </c>
      <c r="I379" s="29"/>
      <c r="AC379" s="9">
        <v>1</v>
      </c>
      <c r="AG379" s="9">
        <v>3</v>
      </c>
      <c r="BE379" s="11">
        <f t="shared" si="67"/>
        <v>4</v>
      </c>
      <c r="BF379" s="11">
        <f t="shared" si="68"/>
        <v>0</v>
      </c>
      <c r="BG379" s="11">
        <f t="shared" si="69"/>
        <v>0</v>
      </c>
      <c r="BH379" s="11">
        <f t="shared" si="70"/>
        <v>0</v>
      </c>
      <c r="BI379" s="11">
        <f t="shared" si="71"/>
        <v>4</v>
      </c>
      <c r="BJ379" s="11">
        <f t="shared" si="72"/>
        <v>0</v>
      </c>
      <c r="BK379" s="39">
        <f t="shared" si="73"/>
        <v>3</v>
      </c>
      <c r="BL379" s="38"/>
    </row>
    <row r="380" spans="1:64" ht="12.75">
      <c r="A380" s="29"/>
      <c r="D380" s="9">
        <v>4</v>
      </c>
      <c r="E380" s="10" t="s">
        <v>267</v>
      </c>
      <c r="F380" s="10"/>
      <c r="G380" s="38" t="s">
        <v>35</v>
      </c>
      <c r="I380" s="29"/>
      <c r="AG380" s="9">
        <v>2</v>
      </c>
      <c r="AK380" s="9">
        <v>1</v>
      </c>
      <c r="AO380" s="9">
        <v>1</v>
      </c>
      <c r="BE380" s="11">
        <f t="shared" si="67"/>
        <v>4</v>
      </c>
      <c r="BF380" s="11">
        <f t="shared" si="68"/>
        <v>0</v>
      </c>
      <c r="BG380" s="11">
        <f t="shared" si="69"/>
        <v>0</v>
      </c>
      <c r="BH380" s="11">
        <f t="shared" si="70"/>
        <v>0</v>
      </c>
      <c r="BI380" s="11">
        <f t="shared" si="71"/>
        <v>4</v>
      </c>
      <c r="BJ380" s="11">
        <f t="shared" si="72"/>
        <v>0</v>
      </c>
      <c r="BK380" s="39">
        <f t="shared" si="73"/>
        <v>4</v>
      </c>
      <c r="BL380" s="38"/>
    </row>
    <row r="381" spans="1:64" ht="12.75">
      <c r="A381" s="29"/>
      <c r="E381" s="10" t="s">
        <v>268</v>
      </c>
      <c r="F381" s="10"/>
      <c r="G381" s="38" t="s">
        <v>34</v>
      </c>
      <c r="I381" s="29"/>
      <c r="U381" s="9">
        <v>12</v>
      </c>
      <c r="V381" s="9">
        <v>10</v>
      </c>
      <c r="X381" s="9">
        <v>3</v>
      </c>
      <c r="Y381" s="9">
        <v>32</v>
      </c>
      <c r="Z381" s="9">
        <v>8</v>
      </c>
      <c r="AA381" s="9">
        <v>1</v>
      </c>
      <c r="AB381" s="9">
        <v>3</v>
      </c>
      <c r="AC381" s="9">
        <v>658</v>
      </c>
      <c r="AD381" s="9">
        <v>62</v>
      </c>
      <c r="AE381" s="9">
        <v>16</v>
      </c>
      <c r="AG381" s="9">
        <v>1680</v>
      </c>
      <c r="AH381" s="9">
        <v>114</v>
      </c>
      <c r="AI381" s="9">
        <v>66</v>
      </c>
      <c r="AJ381" s="9">
        <v>6</v>
      </c>
      <c r="AK381" s="9">
        <v>1060</v>
      </c>
      <c r="AL381" s="9">
        <v>89</v>
      </c>
      <c r="AM381" s="9">
        <v>85</v>
      </c>
      <c r="AN381" s="9">
        <v>8</v>
      </c>
      <c r="AO381" s="9">
        <v>486</v>
      </c>
      <c r="AP381" s="9">
        <v>23</v>
      </c>
      <c r="AQ381" s="9">
        <v>54</v>
      </c>
      <c r="AS381" s="9">
        <v>306</v>
      </c>
      <c r="AT381" s="9">
        <v>23</v>
      </c>
      <c r="AU381" s="9">
        <v>49</v>
      </c>
      <c r="AV381" s="9">
        <v>2</v>
      </c>
      <c r="AW381" s="9">
        <v>315</v>
      </c>
      <c r="AX381" s="9">
        <v>15</v>
      </c>
      <c r="AY381" s="9">
        <v>63</v>
      </c>
      <c r="AZ381" s="9">
        <v>5</v>
      </c>
      <c r="BA381" s="9">
        <v>1</v>
      </c>
      <c r="BE381" s="11">
        <f t="shared" si="67"/>
        <v>4550</v>
      </c>
      <c r="BF381" s="11">
        <f t="shared" si="68"/>
        <v>344</v>
      </c>
      <c r="BG381" s="11">
        <f t="shared" si="69"/>
        <v>334</v>
      </c>
      <c r="BH381" s="11">
        <f t="shared" si="70"/>
        <v>27</v>
      </c>
      <c r="BI381" s="11">
        <f t="shared" si="71"/>
        <v>4884</v>
      </c>
      <c r="BJ381" s="11">
        <f t="shared" si="72"/>
        <v>371</v>
      </c>
      <c r="BK381" s="39">
        <f t="shared" si="73"/>
        <v>0</v>
      </c>
      <c r="BL381" s="38"/>
    </row>
    <row r="382" spans="1:64" ht="12.75">
      <c r="A382" s="29"/>
      <c r="E382" s="10" t="s">
        <v>268</v>
      </c>
      <c r="F382" s="10"/>
      <c r="G382" s="38" t="s">
        <v>43</v>
      </c>
      <c r="I382" s="29"/>
      <c r="U382" s="9">
        <v>1</v>
      </c>
      <c r="V382" s="9">
        <v>11</v>
      </c>
      <c r="AB382" s="9">
        <v>2</v>
      </c>
      <c r="AC382" s="9">
        <v>26</v>
      </c>
      <c r="AD382" s="9">
        <v>21</v>
      </c>
      <c r="AG382" s="9">
        <v>38</v>
      </c>
      <c r="AH382" s="9">
        <v>18</v>
      </c>
      <c r="AJ382" s="9">
        <v>1</v>
      </c>
      <c r="AK382" s="9">
        <v>17</v>
      </c>
      <c r="AL382" s="9">
        <v>4</v>
      </c>
      <c r="AM382" s="9">
        <v>1</v>
      </c>
      <c r="AO382" s="9">
        <v>8</v>
      </c>
      <c r="AP382" s="9">
        <v>1</v>
      </c>
      <c r="AS382" s="9">
        <v>4</v>
      </c>
      <c r="AT382" s="9">
        <v>1</v>
      </c>
      <c r="AW382" s="9">
        <v>4</v>
      </c>
      <c r="AX382" s="9">
        <v>1</v>
      </c>
      <c r="AY382" s="9">
        <v>1</v>
      </c>
      <c r="BE382" s="11">
        <f t="shared" si="67"/>
        <v>98</v>
      </c>
      <c r="BF382" s="11">
        <f t="shared" si="68"/>
        <v>57</v>
      </c>
      <c r="BG382" s="11">
        <f t="shared" si="69"/>
        <v>2</v>
      </c>
      <c r="BH382" s="11">
        <f t="shared" si="70"/>
        <v>3</v>
      </c>
      <c r="BI382" s="11">
        <f t="shared" si="71"/>
        <v>100</v>
      </c>
      <c r="BJ382" s="11">
        <f t="shared" si="72"/>
        <v>60</v>
      </c>
      <c r="BK382" s="39">
        <f t="shared" si="73"/>
        <v>0</v>
      </c>
      <c r="BL382" s="38"/>
    </row>
    <row r="383" spans="1:64" ht="12.75">
      <c r="A383" s="29"/>
      <c r="E383" s="10" t="s">
        <v>268</v>
      </c>
      <c r="F383" s="10"/>
      <c r="G383" s="38" t="s">
        <v>44</v>
      </c>
      <c r="I383" s="29"/>
      <c r="V383" s="9">
        <v>4</v>
      </c>
      <c r="AC383" s="9">
        <v>4</v>
      </c>
      <c r="AD383" s="9">
        <v>6</v>
      </c>
      <c r="AG383" s="9">
        <v>12</v>
      </c>
      <c r="AH383" s="9">
        <v>2</v>
      </c>
      <c r="AK383" s="9">
        <v>6</v>
      </c>
      <c r="AO383" s="9">
        <v>1</v>
      </c>
      <c r="AS383" s="9">
        <v>1</v>
      </c>
      <c r="AW383" s="9">
        <v>1</v>
      </c>
      <c r="BE383" s="11">
        <f t="shared" si="67"/>
        <v>25</v>
      </c>
      <c r="BF383" s="11">
        <f t="shared" si="68"/>
        <v>12</v>
      </c>
      <c r="BG383" s="11">
        <f t="shared" si="69"/>
        <v>0</v>
      </c>
      <c r="BH383" s="11">
        <f t="shared" si="70"/>
        <v>0</v>
      </c>
      <c r="BI383" s="11">
        <f t="shared" si="71"/>
        <v>25</v>
      </c>
      <c r="BJ383" s="11">
        <f t="shared" si="72"/>
        <v>12</v>
      </c>
      <c r="BK383" s="39">
        <f t="shared" si="73"/>
        <v>0</v>
      </c>
      <c r="BL383" s="38"/>
    </row>
    <row r="384" spans="1:64" ht="12.75">
      <c r="A384" s="29"/>
      <c r="E384" s="10" t="s">
        <v>268</v>
      </c>
      <c r="F384" s="10"/>
      <c r="G384" s="38" t="s">
        <v>35</v>
      </c>
      <c r="I384" s="29">
        <v>35</v>
      </c>
      <c r="J384" s="9">
        <v>11</v>
      </c>
      <c r="K384" s="9">
        <v>81</v>
      </c>
      <c r="L384" s="9">
        <v>16</v>
      </c>
      <c r="M384" s="9">
        <v>179</v>
      </c>
      <c r="N384" s="9">
        <v>64</v>
      </c>
      <c r="O384" s="9">
        <v>854</v>
      </c>
      <c r="P384" s="9">
        <v>362</v>
      </c>
      <c r="Q384" s="9">
        <v>1</v>
      </c>
      <c r="R384" s="9">
        <v>1571</v>
      </c>
      <c r="S384" s="9">
        <v>1</v>
      </c>
      <c r="T384" s="9">
        <v>537</v>
      </c>
      <c r="U384" s="9">
        <v>147</v>
      </c>
      <c r="V384" s="9">
        <v>3976</v>
      </c>
      <c r="W384" s="9">
        <v>116</v>
      </c>
      <c r="X384" s="9">
        <v>1380</v>
      </c>
      <c r="Y384" s="9">
        <v>262</v>
      </c>
      <c r="Z384" s="9">
        <v>1196</v>
      </c>
      <c r="AA384" s="9">
        <v>144</v>
      </c>
      <c r="AB384" s="9">
        <v>343</v>
      </c>
      <c r="AC384" s="9">
        <v>2566</v>
      </c>
      <c r="AD384" s="9">
        <v>2260</v>
      </c>
      <c r="AE384" s="9">
        <v>860</v>
      </c>
      <c r="AF384" s="9">
        <v>676</v>
      </c>
      <c r="AG384" s="9">
        <v>3651</v>
      </c>
      <c r="AH384" s="9">
        <v>716</v>
      </c>
      <c r="AI384" s="9">
        <v>1360</v>
      </c>
      <c r="AJ384" s="9">
        <v>177</v>
      </c>
      <c r="AK384" s="9">
        <v>2339</v>
      </c>
      <c r="AL384" s="9">
        <v>207</v>
      </c>
      <c r="AM384" s="9">
        <v>792</v>
      </c>
      <c r="AN384" s="9">
        <v>63</v>
      </c>
      <c r="AO384" s="9">
        <v>800</v>
      </c>
      <c r="AP384" s="9">
        <v>54</v>
      </c>
      <c r="AQ384" s="9">
        <v>251</v>
      </c>
      <c r="AR384" s="9">
        <v>13</v>
      </c>
      <c r="AS384" s="9">
        <v>628</v>
      </c>
      <c r="AT384" s="9">
        <v>48</v>
      </c>
      <c r="AU384" s="9">
        <v>162</v>
      </c>
      <c r="AV384" s="9">
        <v>6</v>
      </c>
      <c r="AW384" s="9">
        <v>393</v>
      </c>
      <c r="AX384" s="9">
        <v>26</v>
      </c>
      <c r="AY384" s="9">
        <v>70</v>
      </c>
      <c r="AZ384" s="9">
        <v>6</v>
      </c>
      <c r="BE384" s="11">
        <f t="shared" si="67"/>
        <v>10787</v>
      </c>
      <c r="BF384" s="11">
        <f t="shared" si="68"/>
        <v>11203</v>
      </c>
      <c r="BG384" s="11">
        <f t="shared" si="69"/>
        <v>3756</v>
      </c>
      <c r="BH384" s="11">
        <f t="shared" si="70"/>
        <v>3654</v>
      </c>
      <c r="BI384" s="11">
        <f t="shared" si="71"/>
        <v>14543</v>
      </c>
      <c r="BJ384" s="11">
        <f t="shared" si="72"/>
        <v>14857</v>
      </c>
      <c r="BK384" s="39">
        <f t="shared" si="73"/>
        <v>0</v>
      </c>
      <c r="BL384" s="38"/>
    </row>
    <row r="385" spans="1:64" ht="12.75">
      <c r="A385" s="29"/>
      <c r="E385" s="10" t="s">
        <v>269</v>
      </c>
      <c r="F385" s="10"/>
      <c r="G385" s="38"/>
      <c r="I385" s="29">
        <f>I381+I382+I383+I384</f>
        <v>35</v>
      </c>
      <c r="J385" s="9">
        <f aca="true" t="shared" si="75" ref="J385:BD385">J381+J382+J383+J384</f>
        <v>11</v>
      </c>
      <c r="K385" s="9">
        <f t="shared" si="75"/>
        <v>81</v>
      </c>
      <c r="L385" s="9">
        <f t="shared" si="75"/>
        <v>16</v>
      </c>
      <c r="M385" s="9">
        <f t="shared" si="75"/>
        <v>179</v>
      </c>
      <c r="N385" s="9">
        <f t="shared" si="75"/>
        <v>64</v>
      </c>
      <c r="O385" s="9">
        <f t="shared" si="75"/>
        <v>854</v>
      </c>
      <c r="P385" s="9">
        <f t="shared" si="75"/>
        <v>362</v>
      </c>
      <c r="Q385" s="9">
        <f t="shared" si="75"/>
        <v>1</v>
      </c>
      <c r="R385" s="9">
        <f t="shared" si="75"/>
        <v>1571</v>
      </c>
      <c r="S385" s="9">
        <f t="shared" si="75"/>
        <v>1</v>
      </c>
      <c r="T385" s="9">
        <f t="shared" si="75"/>
        <v>537</v>
      </c>
      <c r="U385" s="9">
        <f t="shared" si="75"/>
        <v>160</v>
      </c>
      <c r="V385" s="9">
        <f t="shared" si="75"/>
        <v>4001</v>
      </c>
      <c r="W385" s="9">
        <f t="shared" si="75"/>
        <v>116</v>
      </c>
      <c r="X385" s="9">
        <f t="shared" si="75"/>
        <v>1383</v>
      </c>
      <c r="Y385" s="9">
        <f t="shared" si="75"/>
        <v>294</v>
      </c>
      <c r="Z385" s="9">
        <f t="shared" si="75"/>
        <v>1204</v>
      </c>
      <c r="AA385" s="9">
        <f t="shared" si="75"/>
        <v>145</v>
      </c>
      <c r="AB385" s="9">
        <f t="shared" si="75"/>
        <v>348</v>
      </c>
      <c r="AC385" s="9">
        <f t="shared" si="75"/>
        <v>3254</v>
      </c>
      <c r="AD385" s="9">
        <f t="shared" si="75"/>
        <v>2349</v>
      </c>
      <c r="AE385" s="9">
        <f t="shared" si="75"/>
        <v>876</v>
      </c>
      <c r="AF385" s="9">
        <f t="shared" si="75"/>
        <v>676</v>
      </c>
      <c r="AG385" s="9">
        <f t="shared" si="75"/>
        <v>5381</v>
      </c>
      <c r="AH385" s="9">
        <f t="shared" si="75"/>
        <v>850</v>
      </c>
      <c r="AI385" s="9">
        <f t="shared" si="75"/>
        <v>1426</v>
      </c>
      <c r="AJ385" s="9">
        <f t="shared" si="75"/>
        <v>184</v>
      </c>
      <c r="AK385" s="9">
        <f t="shared" si="75"/>
        <v>3422</v>
      </c>
      <c r="AL385" s="9">
        <f t="shared" si="75"/>
        <v>300</v>
      </c>
      <c r="AM385" s="9">
        <f t="shared" si="75"/>
        <v>878</v>
      </c>
      <c r="AN385" s="9">
        <f t="shared" si="75"/>
        <v>71</v>
      </c>
      <c r="AO385" s="9">
        <f t="shared" si="75"/>
        <v>1295</v>
      </c>
      <c r="AP385" s="9">
        <f t="shared" si="75"/>
        <v>78</v>
      </c>
      <c r="AQ385" s="9">
        <f t="shared" si="75"/>
        <v>305</v>
      </c>
      <c r="AR385" s="9">
        <f t="shared" si="75"/>
        <v>13</v>
      </c>
      <c r="AS385" s="9">
        <f t="shared" si="75"/>
        <v>939</v>
      </c>
      <c r="AT385" s="9">
        <f t="shared" si="75"/>
        <v>72</v>
      </c>
      <c r="AU385" s="9">
        <f t="shared" si="75"/>
        <v>211</v>
      </c>
      <c r="AV385" s="9">
        <f t="shared" si="75"/>
        <v>8</v>
      </c>
      <c r="AW385" s="9">
        <f t="shared" si="75"/>
        <v>713</v>
      </c>
      <c r="AX385" s="9">
        <f t="shared" si="75"/>
        <v>42</v>
      </c>
      <c r="AY385" s="9">
        <f t="shared" si="75"/>
        <v>134</v>
      </c>
      <c r="AZ385" s="9">
        <f t="shared" si="75"/>
        <v>11</v>
      </c>
      <c r="BA385" s="9">
        <f t="shared" si="75"/>
        <v>1</v>
      </c>
      <c r="BB385" s="9">
        <f t="shared" si="75"/>
        <v>0</v>
      </c>
      <c r="BC385" s="9">
        <f t="shared" si="75"/>
        <v>0</v>
      </c>
      <c r="BD385" s="9">
        <f t="shared" si="75"/>
        <v>0</v>
      </c>
      <c r="BE385" s="11">
        <f t="shared" si="67"/>
        <v>15460</v>
      </c>
      <c r="BF385" s="11">
        <f t="shared" si="68"/>
        <v>11616</v>
      </c>
      <c r="BG385" s="11">
        <f t="shared" si="69"/>
        <v>4092</v>
      </c>
      <c r="BH385" s="11">
        <f t="shared" si="70"/>
        <v>3684</v>
      </c>
      <c r="BI385" s="11">
        <f t="shared" si="71"/>
        <v>19552</v>
      </c>
      <c r="BJ385" s="11">
        <f t="shared" si="72"/>
        <v>15300</v>
      </c>
      <c r="BK385" s="39">
        <f t="shared" si="73"/>
        <v>0</v>
      </c>
      <c r="BL385" s="38"/>
    </row>
    <row r="386" spans="1:64" ht="25.5">
      <c r="A386" s="29"/>
      <c r="B386" s="9" t="s">
        <v>270</v>
      </c>
      <c r="E386" s="10" t="s">
        <v>271</v>
      </c>
      <c r="F386" s="10"/>
      <c r="G386" s="38"/>
      <c r="I386" s="29"/>
      <c r="BE386" s="11">
        <f t="shared" si="67"/>
        <v>0</v>
      </c>
      <c r="BF386" s="11">
        <f t="shared" si="68"/>
        <v>0</v>
      </c>
      <c r="BG386" s="11">
        <f t="shared" si="69"/>
        <v>0</v>
      </c>
      <c r="BH386" s="11">
        <f t="shared" si="70"/>
        <v>0</v>
      </c>
      <c r="BI386" s="11">
        <f t="shared" si="71"/>
        <v>0</v>
      </c>
      <c r="BJ386" s="11">
        <f t="shared" si="72"/>
        <v>0</v>
      </c>
      <c r="BK386" s="39">
        <f t="shared" si="73"/>
        <v>0</v>
      </c>
      <c r="BL386" s="38"/>
    </row>
    <row r="387" spans="1:64" ht="12.75">
      <c r="A387" s="29"/>
      <c r="C387" s="9" t="s">
        <v>31</v>
      </c>
      <c r="E387" s="10" t="s">
        <v>272</v>
      </c>
      <c r="F387" s="10"/>
      <c r="G387" s="38"/>
      <c r="I387" s="29"/>
      <c r="BE387" s="11">
        <f t="shared" si="67"/>
        <v>0</v>
      </c>
      <c r="BF387" s="11">
        <f t="shared" si="68"/>
        <v>0</v>
      </c>
      <c r="BG387" s="11">
        <f t="shared" si="69"/>
        <v>0</v>
      </c>
      <c r="BH387" s="11">
        <f t="shared" si="70"/>
        <v>0</v>
      </c>
      <c r="BI387" s="11">
        <f t="shared" si="71"/>
        <v>0</v>
      </c>
      <c r="BJ387" s="11">
        <f t="shared" si="72"/>
        <v>0</v>
      </c>
      <c r="BK387" s="39">
        <f t="shared" si="73"/>
        <v>0</v>
      </c>
      <c r="BL387" s="38"/>
    </row>
    <row r="388" spans="1:64" ht="12.75">
      <c r="A388" s="29"/>
      <c r="D388" s="9">
        <v>5</v>
      </c>
      <c r="E388" s="10" t="s">
        <v>273</v>
      </c>
      <c r="F388" s="10"/>
      <c r="G388" s="38" t="s">
        <v>35</v>
      </c>
      <c r="I388" s="29"/>
      <c r="AC388" s="9">
        <v>1</v>
      </c>
      <c r="AG388" s="9">
        <v>1</v>
      </c>
      <c r="BE388" s="11">
        <f t="shared" si="67"/>
        <v>2</v>
      </c>
      <c r="BF388" s="11">
        <f t="shared" si="68"/>
        <v>0</v>
      </c>
      <c r="BG388" s="11">
        <f t="shared" si="69"/>
        <v>0</v>
      </c>
      <c r="BH388" s="11">
        <f t="shared" si="70"/>
        <v>0</v>
      </c>
      <c r="BI388" s="11">
        <f t="shared" si="71"/>
        <v>2</v>
      </c>
      <c r="BJ388" s="11">
        <f t="shared" si="72"/>
        <v>0</v>
      </c>
      <c r="BK388" s="39">
        <f t="shared" si="73"/>
        <v>5</v>
      </c>
      <c r="BL388" s="38"/>
    </row>
    <row r="389" spans="1:64" ht="12.75">
      <c r="A389" s="29"/>
      <c r="D389" s="9">
        <v>6</v>
      </c>
      <c r="E389" s="10" t="s">
        <v>274</v>
      </c>
      <c r="F389" s="10"/>
      <c r="G389" s="38" t="s">
        <v>34</v>
      </c>
      <c r="I389" s="29"/>
      <c r="AG389" s="9">
        <v>1</v>
      </c>
      <c r="BE389" s="11">
        <f t="shared" si="67"/>
        <v>1</v>
      </c>
      <c r="BF389" s="11">
        <f t="shared" si="68"/>
        <v>0</v>
      </c>
      <c r="BG389" s="11">
        <f t="shared" si="69"/>
        <v>0</v>
      </c>
      <c r="BH389" s="11">
        <f t="shared" si="70"/>
        <v>0</v>
      </c>
      <c r="BI389" s="11">
        <f t="shared" si="71"/>
        <v>1</v>
      </c>
      <c r="BJ389" s="11">
        <f t="shared" si="72"/>
        <v>0</v>
      </c>
      <c r="BK389" s="39">
        <f t="shared" si="73"/>
        <v>6</v>
      </c>
      <c r="BL389" s="38"/>
    </row>
    <row r="390" spans="1:64" ht="12.75">
      <c r="A390" s="29"/>
      <c r="D390" s="9">
        <v>7</v>
      </c>
      <c r="E390" s="10" t="s">
        <v>274</v>
      </c>
      <c r="F390" s="10"/>
      <c r="G390" s="38" t="s">
        <v>35</v>
      </c>
      <c r="I390" s="29"/>
      <c r="M390" s="9">
        <v>1</v>
      </c>
      <c r="R390" s="9">
        <v>1</v>
      </c>
      <c r="AD390" s="9">
        <v>2</v>
      </c>
      <c r="AG390" s="9">
        <v>1</v>
      </c>
      <c r="BE390" s="11">
        <f t="shared" si="67"/>
        <v>1</v>
      </c>
      <c r="BF390" s="11">
        <f t="shared" si="68"/>
        <v>4</v>
      </c>
      <c r="BG390" s="11">
        <f t="shared" si="69"/>
        <v>0</v>
      </c>
      <c r="BH390" s="11">
        <f t="shared" si="70"/>
        <v>0</v>
      </c>
      <c r="BI390" s="11">
        <f t="shared" si="71"/>
        <v>1</v>
      </c>
      <c r="BJ390" s="11">
        <f t="shared" si="72"/>
        <v>4</v>
      </c>
      <c r="BK390" s="39">
        <f t="shared" si="73"/>
        <v>7</v>
      </c>
      <c r="BL390" s="38"/>
    </row>
    <row r="391" spans="1:64" ht="12.75">
      <c r="A391" s="29"/>
      <c r="D391" s="9">
        <v>8</v>
      </c>
      <c r="E391" s="10" t="s">
        <v>275</v>
      </c>
      <c r="F391" s="10"/>
      <c r="G391" s="38" t="s">
        <v>34</v>
      </c>
      <c r="I391" s="29"/>
      <c r="Y391" s="9">
        <v>2</v>
      </c>
      <c r="AC391" s="9">
        <v>9</v>
      </c>
      <c r="AD391" s="9">
        <v>2</v>
      </c>
      <c r="AG391" s="9">
        <v>11</v>
      </c>
      <c r="AH391" s="9">
        <v>2</v>
      </c>
      <c r="AK391" s="9">
        <v>8</v>
      </c>
      <c r="AO391" s="9">
        <v>2</v>
      </c>
      <c r="AS391" s="9">
        <v>1</v>
      </c>
      <c r="BE391" s="11">
        <f t="shared" si="67"/>
        <v>33</v>
      </c>
      <c r="BF391" s="11">
        <f t="shared" si="68"/>
        <v>4</v>
      </c>
      <c r="BG391" s="11">
        <f t="shared" si="69"/>
        <v>0</v>
      </c>
      <c r="BH391" s="11">
        <f t="shared" si="70"/>
        <v>0</v>
      </c>
      <c r="BI391" s="11">
        <f t="shared" si="71"/>
        <v>33</v>
      </c>
      <c r="BJ391" s="11">
        <f t="shared" si="72"/>
        <v>4</v>
      </c>
      <c r="BK391" s="39">
        <f t="shared" si="73"/>
        <v>8</v>
      </c>
      <c r="BL391" s="38"/>
    </row>
    <row r="392" spans="1:64" ht="12.75">
      <c r="A392" s="29"/>
      <c r="D392" s="9">
        <v>9</v>
      </c>
      <c r="E392" s="10" t="s">
        <v>275</v>
      </c>
      <c r="F392" s="10"/>
      <c r="G392" s="38" t="s">
        <v>43</v>
      </c>
      <c r="I392" s="29"/>
      <c r="Z392" s="9">
        <v>1</v>
      </c>
      <c r="AC392" s="9">
        <v>3</v>
      </c>
      <c r="AG392" s="9">
        <v>4</v>
      </c>
      <c r="AK392" s="9">
        <v>1</v>
      </c>
      <c r="BE392" s="11">
        <f t="shared" si="67"/>
        <v>8</v>
      </c>
      <c r="BF392" s="11">
        <f t="shared" si="68"/>
        <v>1</v>
      </c>
      <c r="BG392" s="11">
        <f t="shared" si="69"/>
        <v>0</v>
      </c>
      <c r="BH392" s="11">
        <f t="shared" si="70"/>
        <v>0</v>
      </c>
      <c r="BI392" s="11">
        <f t="shared" si="71"/>
        <v>8</v>
      </c>
      <c r="BJ392" s="11">
        <f t="shared" si="72"/>
        <v>1</v>
      </c>
      <c r="BK392" s="39">
        <f t="shared" si="73"/>
        <v>9</v>
      </c>
      <c r="BL392" s="38"/>
    </row>
    <row r="393" spans="1:64" ht="12.75">
      <c r="A393" s="29"/>
      <c r="D393" s="9">
        <v>10</v>
      </c>
      <c r="E393" s="10" t="s">
        <v>275</v>
      </c>
      <c r="F393" s="10"/>
      <c r="G393" s="38" t="s">
        <v>44</v>
      </c>
      <c r="I393" s="29"/>
      <c r="U393" s="9">
        <v>1</v>
      </c>
      <c r="V393" s="9">
        <v>1</v>
      </c>
      <c r="Z393" s="9">
        <v>1</v>
      </c>
      <c r="AC393" s="9">
        <v>18</v>
      </c>
      <c r="AD393" s="9">
        <v>2</v>
      </c>
      <c r="AG393" s="9">
        <v>13</v>
      </c>
      <c r="AK393" s="9">
        <v>6</v>
      </c>
      <c r="AO393" s="9">
        <v>2</v>
      </c>
      <c r="AS393" s="9">
        <v>3</v>
      </c>
      <c r="BE393" s="11">
        <f t="shared" si="67"/>
        <v>43</v>
      </c>
      <c r="BF393" s="11">
        <f t="shared" si="68"/>
        <v>4</v>
      </c>
      <c r="BG393" s="11">
        <f t="shared" si="69"/>
        <v>0</v>
      </c>
      <c r="BH393" s="11">
        <f t="shared" si="70"/>
        <v>0</v>
      </c>
      <c r="BI393" s="11">
        <f t="shared" si="71"/>
        <v>43</v>
      </c>
      <c r="BJ393" s="11">
        <f t="shared" si="72"/>
        <v>4</v>
      </c>
      <c r="BK393" s="39">
        <f t="shared" si="73"/>
        <v>10</v>
      </c>
      <c r="BL393" s="38"/>
    </row>
    <row r="394" spans="1:64" ht="12.75">
      <c r="A394" s="29"/>
      <c r="D394" s="9">
        <v>11</v>
      </c>
      <c r="E394" s="10" t="s">
        <v>275</v>
      </c>
      <c r="F394" s="10"/>
      <c r="G394" s="38" t="s">
        <v>35</v>
      </c>
      <c r="I394" s="29"/>
      <c r="K394" s="9">
        <v>3</v>
      </c>
      <c r="M394" s="9">
        <v>8</v>
      </c>
      <c r="O394" s="9">
        <v>12</v>
      </c>
      <c r="P394" s="9">
        <v>1</v>
      </c>
      <c r="R394" s="9">
        <v>25</v>
      </c>
      <c r="T394" s="9">
        <v>3</v>
      </c>
      <c r="U394" s="9">
        <v>4</v>
      </c>
      <c r="V394" s="9">
        <v>55</v>
      </c>
      <c r="W394" s="9">
        <v>4</v>
      </c>
      <c r="X394" s="9">
        <v>5</v>
      </c>
      <c r="Y394" s="9">
        <v>12</v>
      </c>
      <c r="Z394" s="9">
        <v>18</v>
      </c>
      <c r="AC394" s="9">
        <v>99</v>
      </c>
      <c r="AD394" s="9">
        <v>15</v>
      </c>
      <c r="AE394" s="9">
        <v>7</v>
      </c>
      <c r="AF394" s="9">
        <v>3</v>
      </c>
      <c r="AG394" s="9">
        <v>67</v>
      </c>
      <c r="AH394" s="9">
        <v>1</v>
      </c>
      <c r="AI394" s="9">
        <v>3</v>
      </c>
      <c r="AK394" s="9">
        <v>27</v>
      </c>
      <c r="AO394" s="9">
        <v>5</v>
      </c>
      <c r="AS394" s="9">
        <v>5</v>
      </c>
      <c r="AW394" s="9">
        <v>1</v>
      </c>
      <c r="BE394" s="11">
        <f t="shared" si="67"/>
        <v>220</v>
      </c>
      <c r="BF394" s="11">
        <f t="shared" si="68"/>
        <v>137</v>
      </c>
      <c r="BG394" s="11">
        <f t="shared" si="69"/>
        <v>14</v>
      </c>
      <c r="BH394" s="11">
        <f t="shared" si="70"/>
        <v>12</v>
      </c>
      <c r="BI394" s="11">
        <f t="shared" si="71"/>
        <v>234</v>
      </c>
      <c r="BJ394" s="11">
        <f t="shared" si="72"/>
        <v>149</v>
      </c>
      <c r="BK394" s="39">
        <f t="shared" si="73"/>
        <v>11</v>
      </c>
      <c r="BL394" s="38"/>
    </row>
    <row r="395" spans="1:64" ht="12.75">
      <c r="A395" s="29"/>
      <c r="D395" s="9">
        <v>12</v>
      </c>
      <c r="E395" s="10" t="s">
        <v>276</v>
      </c>
      <c r="F395" s="10"/>
      <c r="G395" s="38" t="s">
        <v>34</v>
      </c>
      <c r="I395" s="29"/>
      <c r="AC395" s="9">
        <v>1</v>
      </c>
      <c r="BE395" s="11">
        <f t="shared" si="67"/>
        <v>1</v>
      </c>
      <c r="BF395" s="11">
        <f t="shared" si="68"/>
        <v>0</v>
      </c>
      <c r="BG395" s="11">
        <f t="shared" si="69"/>
        <v>0</v>
      </c>
      <c r="BH395" s="11">
        <f t="shared" si="70"/>
        <v>0</v>
      </c>
      <c r="BI395" s="11">
        <f t="shared" si="71"/>
        <v>1</v>
      </c>
      <c r="BJ395" s="11">
        <f t="shared" si="72"/>
        <v>0</v>
      </c>
      <c r="BK395" s="39">
        <f t="shared" si="73"/>
        <v>12</v>
      </c>
      <c r="BL395" s="38"/>
    </row>
    <row r="396" spans="1:64" ht="12.75">
      <c r="A396" s="29"/>
      <c r="D396" s="9">
        <v>13</v>
      </c>
      <c r="E396" s="10" t="s">
        <v>276</v>
      </c>
      <c r="F396" s="10"/>
      <c r="G396" s="38" t="s">
        <v>35</v>
      </c>
      <c r="I396" s="29"/>
      <c r="AC396" s="9">
        <v>1</v>
      </c>
      <c r="AG396" s="9">
        <v>1</v>
      </c>
      <c r="BE396" s="11">
        <f t="shared" si="67"/>
        <v>2</v>
      </c>
      <c r="BF396" s="11">
        <f t="shared" si="68"/>
        <v>0</v>
      </c>
      <c r="BG396" s="11">
        <f t="shared" si="69"/>
        <v>0</v>
      </c>
      <c r="BH396" s="11">
        <f t="shared" si="70"/>
        <v>0</v>
      </c>
      <c r="BI396" s="11">
        <f t="shared" si="71"/>
        <v>2</v>
      </c>
      <c r="BJ396" s="11">
        <f t="shared" si="72"/>
        <v>0</v>
      </c>
      <c r="BK396" s="39">
        <f t="shared" si="73"/>
        <v>13</v>
      </c>
      <c r="BL396" s="38"/>
    </row>
    <row r="397" spans="1:64" ht="12.75">
      <c r="A397" s="29"/>
      <c r="D397" s="9">
        <v>14</v>
      </c>
      <c r="E397" s="10" t="s">
        <v>277</v>
      </c>
      <c r="F397" s="10"/>
      <c r="G397" s="38" t="s">
        <v>34</v>
      </c>
      <c r="I397" s="29"/>
      <c r="U397" s="9">
        <v>1</v>
      </c>
      <c r="V397" s="9">
        <v>11</v>
      </c>
      <c r="Y397" s="9">
        <v>6</v>
      </c>
      <c r="Z397" s="9">
        <v>6</v>
      </c>
      <c r="AC397" s="9">
        <v>82</v>
      </c>
      <c r="AD397" s="9">
        <v>11</v>
      </c>
      <c r="AE397" s="9">
        <v>1</v>
      </c>
      <c r="AG397" s="9">
        <v>94</v>
      </c>
      <c r="AH397" s="9">
        <v>6</v>
      </c>
      <c r="AK397" s="9">
        <v>53</v>
      </c>
      <c r="AL397" s="9">
        <v>1</v>
      </c>
      <c r="AO397" s="9">
        <v>29</v>
      </c>
      <c r="AS397" s="9">
        <v>36</v>
      </c>
      <c r="AT397" s="9">
        <v>1</v>
      </c>
      <c r="AW397" s="9">
        <v>13</v>
      </c>
      <c r="AY397" s="9">
        <v>1</v>
      </c>
      <c r="BE397" s="11">
        <f aca="true" t="shared" si="76" ref="BE397:BE460">BA397+AW397+AS397+AO397+AK397+AG397+AC397+Y397+U397+Q397</f>
        <v>314</v>
      </c>
      <c r="BF397" s="11">
        <f aca="true" t="shared" si="77" ref="BF397:BF460">BB397+AX397+AT397+AP397+AL397+AH397+AD397+Z397+V397+R397+O397+M397+K397+I397</f>
        <v>36</v>
      </c>
      <c r="BG397" s="11">
        <f aca="true" t="shared" si="78" ref="BG397:BG460">BC397+AY397+AU397+AQ397+AM397+AI397+AE397+AA397+W397+S397</f>
        <v>2</v>
      </c>
      <c r="BH397" s="11">
        <f aca="true" t="shared" si="79" ref="BH397:BH460">BD397+AZ397+AV397+AR397+AN397+AJ397+AF397+AB397+X397+T397+P397+N397+L397+J397</f>
        <v>0</v>
      </c>
      <c r="BI397" s="11">
        <f aca="true" t="shared" si="80" ref="BI397:BI460">BE397+BG397</f>
        <v>316</v>
      </c>
      <c r="BJ397" s="11">
        <f aca="true" t="shared" si="81" ref="BJ397:BJ460">BF397+BH397</f>
        <v>36</v>
      </c>
      <c r="BK397" s="39">
        <f aca="true" t="shared" si="82" ref="BK397:BK460">D397</f>
        <v>14</v>
      </c>
      <c r="BL397" s="38"/>
    </row>
    <row r="398" spans="1:64" ht="12.75">
      <c r="A398" s="29"/>
      <c r="D398" s="9">
        <v>15</v>
      </c>
      <c r="E398" s="10" t="s">
        <v>277</v>
      </c>
      <c r="F398" s="10"/>
      <c r="G398" s="38" t="s">
        <v>35</v>
      </c>
      <c r="I398" s="29">
        <v>1</v>
      </c>
      <c r="K398" s="9">
        <v>1</v>
      </c>
      <c r="M398" s="9">
        <v>3</v>
      </c>
      <c r="O398" s="9">
        <v>21</v>
      </c>
      <c r="R398" s="9">
        <v>49</v>
      </c>
      <c r="U398" s="9">
        <v>20</v>
      </c>
      <c r="V398" s="9">
        <v>85</v>
      </c>
      <c r="Y398" s="9">
        <v>21</v>
      </c>
      <c r="Z398" s="9">
        <v>19</v>
      </c>
      <c r="AC398" s="9">
        <v>103</v>
      </c>
      <c r="AD398" s="9">
        <v>40</v>
      </c>
      <c r="AG398" s="9">
        <v>68</v>
      </c>
      <c r="AH398" s="9">
        <v>3</v>
      </c>
      <c r="AK398" s="9">
        <v>32</v>
      </c>
      <c r="AL398" s="9">
        <v>1</v>
      </c>
      <c r="AO398" s="9">
        <v>8</v>
      </c>
      <c r="AS398" s="9">
        <v>7</v>
      </c>
      <c r="AW398" s="9">
        <v>2</v>
      </c>
      <c r="BE398" s="11">
        <f t="shared" si="76"/>
        <v>261</v>
      </c>
      <c r="BF398" s="11">
        <f t="shared" si="77"/>
        <v>223</v>
      </c>
      <c r="BG398" s="11">
        <f t="shared" si="78"/>
        <v>0</v>
      </c>
      <c r="BH398" s="11">
        <f t="shared" si="79"/>
        <v>0</v>
      </c>
      <c r="BI398" s="11">
        <f t="shared" si="80"/>
        <v>261</v>
      </c>
      <c r="BJ398" s="11">
        <f t="shared" si="81"/>
        <v>223</v>
      </c>
      <c r="BK398" s="39">
        <f t="shared" si="82"/>
        <v>15</v>
      </c>
      <c r="BL398" s="38"/>
    </row>
    <row r="399" spans="1:64" ht="12.75">
      <c r="A399" s="29"/>
      <c r="C399" s="9" t="s">
        <v>63</v>
      </c>
      <c r="E399" s="10" t="s">
        <v>278</v>
      </c>
      <c r="F399" s="10"/>
      <c r="G399" s="38"/>
      <c r="I399" s="29"/>
      <c r="BE399" s="11">
        <f t="shared" si="76"/>
        <v>0</v>
      </c>
      <c r="BF399" s="11">
        <f t="shared" si="77"/>
        <v>0</v>
      </c>
      <c r="BG399" s="11">
        <f t="shared" si="78"/>
        <v>0</v>
      </c>
      <c r="BH399" s="11">
        <f t="shared" si="79"/>
        <v>0</v>
      </c>
      <c r="BI399" s="11">
        <f t="shared" si="80"/>
        <v>0</v>
      </c>
      <c r="BJ399" s="11">
        <f t="shared" si="81"/>
        <v>0</v>
      </c>
      <c r="BK399" s="39">
        <f t="shared" si="82"/>
        <v>0</v>
      </c>
      <c r="BL399" s="38"/>
    </row>
    <row r="400" spans="1:64" ht="12.75">
      <c r="A400" s="29"/>
      <c r="D400" s="9">
        <v>16</v>
      </c>
      <c r="E400" s="10" t="s">
        <v>279</v>
      </c>
      <c r="F400" s="10"/>
      <c r="G400" s="38" t="s">
        <v>34</v>
      </c>
      <c r="I400" s="29"/>
      <c r="AG400" s="9">
        <v>1</v>
      </c>
      <c r="AK400" s="9">
        <v>1</v>
      </c>
      <c r="BE400" s="11">
        <f t="shared" si="76"/>
        <v>2</v>
      </c>
      <c r="BF400" s="11">
        <f t="shared" si="77"/>
        <v>0</v>
      </c>
      <c r="BG400" s="11">
        <f t="shared" si="78"/>
        <v>0</v>
      </c>
      <c r="BH400" s="11">
        <f t="shared" si="79"/>
        <v>0</v>
      </c>
      <c r="BI400" s="11">
        <f t="shared" si="80"/>
        <v>2</v>
      </c>
      <c r="BJ400" s="11">
        <f t="shared" si="81"/>
        <v>0</v>
      </c>
      <c r="BK400" s="39">
        <f t="shared" si="82"/>
        <v>16</v>
      </c>
      <c r="BL400" s="38"/>
    </row>
    <row r="401" spans="1:64" ht="12.75">
      <c r="A401" s="29"/>
      <c r="C401" s="9" t="s">
        <v>53</v>
      </c>
      <c r="E401" s="10" t="s">
        <v>280</v>
      </c>
      <c r="F401" s="10"/>
      <c r="G401" s="38"/>
      <c r="I401" s="29"/>
      <c r="BE401" s="11">
        <f t="shared" si="76"/>
        <v>0</v>
      </c>
      <c r="BF401" s="11">
        <f t="shared" si="77"/>
        <v>0</v>
      </c>
      <c r="BG401" s="11">
        <f t="shared" si="78"/>
        <v>0</v>
      </c>
      <c r="BH401" s="11">
        <f t="shared" si="79"/>
        <v>0</v>
      </c>
      <c r="BI401" s="11">
        <f t="shared" si="80"/>
        <v>0</v>
      </c>
      <c r="BJ401" s="11">
        <f t="shared" si="81"/>
        <v>0</v>
      </c>
      <c r="BK401" s="39">
        <f t="shared" si="82"/>
        <v>0</v>
      </c>
      <c r="BL401" s="38"/>
    </row>
    <row r="402" spans="1:64" ht="12.75">
      <c r="A402" s="29"/>
      <c r="D402" s="9">
        <v>17</v>
      </c>
      <c r="E402" s="10" t="s">
        <v>281</v>
      </c>
      <c r="F402" s="10"/>
      <c r="G402" s="38" t="s">
        <v>44</v>
      </c>
      <c r="I402" s="29"/>
      <c r="AC402" s="9">
        <v>8</v>
      </c>
      <c r="AD402" s="9">
        <v>2</v>
      </c>
      <c r="AG402" s="9">
        <v>12</v>
      </c>
      <c r="AK402" s="9">
        <v>4</v>
      </c>
      <c r="BE402" s="11">
        <f t="shared" si="76"/>
        <v>24</v>
      </c>
      <c r="BF402" s="11">
        <f t="shared" si="77"/>
        <v>2</v>
      </c>
      <c r="BG402" s="11">
        <f t="shared" si="78"/>
        <v>0</v>
      </c>
      <c r="BH402" s="11">
        <f t="shared" si="79"/>
        <v>0</v>
      </c>
      <c r="BI402" s="11">
        <f t="shared" si="80"/>
        <v>24</v>
      </c>
      <c r="BJ402" s="11">
        <f t="shared" si="81"/>
        <v>2</v>
      </c>
      <c r="BK402" s="39">
        <f t="shared" si="82"/>
        <v>17</v>
      </c>
      <c r="BL402" s="38"/>
    </row>
    <row r="403" spans="1:64" ht="12.75">
      <c r="A403" s="29"/>
      <c r="D403" s="9">
        <v>18</v>
      </c>
      <c r="E403" s="10" t="s">
        <v>282</v>
      </c>
      <c r="F403" s="10"/>
      <c r="G403" s="38" t="s">
        <v>34</v>
      </c>
      <c r="I403" s="29"/>
      <c r="AC403" s="9">
        <v>1</v>
      </c>
      <c r="AD403" s="9">
        <v>1</v>
      </c>
      <c r="AG403" s="9">
        <v>2</v>
      </c>
      <c r="AH403" s="9">
        <v>1</v>
      </c>
      <c r="BE403" s="11">
        <f t="shared" si="76"/>
        <v>3</v>
      </c>
      <c r="BF403" s="11">
        <f t="shared" si="77"/>
        <v>2</v>
      </c>
      <c r="BG403" s="11">
        <f t="shared" si="78"/>
        <v>0</v>
      </c>
      <c r="BH403" s="11">
        <f t="shared" si="79"/>
        <v>0</v>
      </c>
      <c r="BI403" s="11">
        <f t="shared" si="80"/>
        <v>3</v>
      </c>
      <c r="BJ403" s="11">
        <f t="shared" si="81"/>
        <v>2</v>
      </c>
      <c r="BK403" s="39">
        <f t="shared" si="82"/>
        <v>18</v>
      </c>
      <c r="BL403" s="38"/>
    </row>
    <row r="404" spans="1:64" ht="12.75">
      <c r="A404" s="29"/>
      <c r="D404" s="9">
        <v>19</v>
      </c>
      <c r="E404" s="10" t="s">
        <v>282</v>
      </c>
      <c r="F404" s="10"/>
      <c r="G404" s="38" t="s">
        <v>35</v>
      </c>
      <c r="I404" s="29"/>
      <c r="O404" s="9">
        <v>1</v>
      </c>
      <c r="V404" s="9">
        <v>1</v>
      </c>
      <c r="AC404" s="9">
        <v>1</v>
      </c>
      <c r="AD404" s="9">
        <v>1</v>
      </c>
      <c r="AG404" s="9">
        <v>1</v>
      </c>
      <c r="AO404" s="9">
        <v>1</v>
      </c>
      <c r="BE404" s="11">
        <f t="shared" si="76"/>
        <v>3</v>
      </c>
      <c r="BF404" s="11">
        <f t="shared" si="77"/>
        <v>3</v>
      </c>
      <c r="BG404" s="11">
        <f t="shared" si="78"/>
        <v>0</v>
      </c>
      <c r="BH404" s="11">
        <f t="shared" si="79"/>
        <v>0</v>
      </c>
      <c r="BI404" s="11">
        <f t="shared" si="80"/>
        <v>3</v>
      </c>
      <c r="BJ404" s="11">
        <f t="shared" si="81"/>
        <v>3</v>
      </c>
      <c r="BK404" s="39">
        <f t="shared" si="82"/>
        <v>19</v>
      </c>
      <c r="BL404" s="38"/>
    </row>
    <row r="405" spans="1:64" ht="12.75">
      <c r="A405" s="29"/>
      <c r="E405" s="10" t="s">
        <v>283</v>
      </c>
      <c r="F405" s="10"/>
      <c r="G405" s="38" t="s">
        <v>34</v>
      </c>
      <c r="I405" s="29"/>
      <c r="U405" s="9">
        <v>1</v>
      </c>
      <c r="V405" s="9">
        <v>11</v>
      </c>
      <c r="Y405" s="9">
        <v>8</v>
      </c>
      <c r="Z405" s="9">
        <v>6</v>
      </c>
      <c r="AC405" s="9">
        <v>93</v>
      </c>
      <c r="AD405" s="9">
        <v>14</v>
      </c>
      <c r="AE405" s="9">
        <v>1</v>
      </c>
      <c r="AG405" s="9">
        <v>109</v>
      </c>
      <c r="AH405" s="9">
        <v>9</v>
      </c>
      <c r="AK405" s="9">
        <v>62</v>
      </c>
      <c r="AL405" s="9">
        <v>1</v>
      </c>
      <c r="AO405" s="9">
        <v>31</v>
      </c>
      <c r="AS405" s="9">
        <v>37</v>
      </c>
      <c r="AT405" s="9">
        <v>1</v>
      </c>
      <c r="AW405" s="9">
        <v>13</v>
      </c>
      <c r="AY405" s="9">
        <v>1</v>
      </c>
      <c r="BE405" s="11">
        <f t="shared" si="76"/>
        <v>354</v>
      </c>
      <c r="BF405" s="11">
        <f t="shared" si="77"/>
        <v>42</v>
      </c>
      <c r="BG405" s="11">
        <f t="shared" si="78"/>
        <v>2</v>
      </c>
      <c r="BH405" s="11">
        <f t="shared" si="79"/>
        <v>0</v>
      </c>
      <c r="BI405" s="11">
        <f t="shared" si="80"/>
        <v>356</v>
      </c>
      <c r="BJ405" s="11">
        <f t="shared" si="81"/>
        <v>42</v>
      </c>
      <c r="BK405" s="39">
        <f t="shared" si="82"/>
        <v>0</v>
      </c>
      <c r="BL405" s="38"/>
    </row>
    <row r="406" spans="1:64" ht="12.75">
      <c r="A406" s="29"/>
      <c r="E406" s="10" t="s">
        <v>283</v>
      </c>
      <c r="F406" s="10"/>
      <c r="G406" s="38" t="s">
        <v>43</v>
      </c>
      <c r="I406" s="29"/>
      <c r="Z406" s="9">
        <v>1</v>
      </c>
      <c r="AC406" s="9">
        <v>3</v>
      </c>
      <c r="AG406" s="9">
        <v>4</v>
      </c>
      <c r="AK406" s="9">
        <v>1</v>
      </c>
      <c r="BE406" s="11">
        <f t="shared" si="76"/>
        <v>8</v>
      </c>
      <c r="BF406" s="11">
        <f t="shared" si="77"/>
        <v>1</v>
      </c>
      <c r="BG406" s="11">
        <f t="shared" si="78"/>
        <v>0</v>
      </c>
      <c r="BH406" s="11">
        <f t="shared" si="79"/>
        <v>0</v>
      </c>
      <c r="BI406" s="11">
        <f t="shared" si="80"/>
        <v>8</v>
      </c>
      <c r="BJ406" s="11">
        <f t="shared" si="81"/>
        <v>1</v>
      </c>
      <c r="BK406" s="39">
        <f t="shared" si="82"/>
        <v>0</v>
      </c>
      <c r="BL406" s="38"/>
    </row>
    <row r="407" spans="1:64" ht="12.75">
      <c r="A407" s="29"/>
      <c r="E407" s="10" t="s">
        <v>283</v>
      </c>
      <c r="F407" s="10"/>
      <c r="G407" s="38" t="s">
        <v>44</v>
      </c>
      <c r="I407" s="29"/>
      <c r="U407" s="9">
        <v>1</v>
      </c>
      <c r="V407" s="9">
        <v>1</v>
      </c>
      <c r="Z407" s="9">
        <v>1</v>
      </c>
      <c r="AC407" s="9">
        <v>26</v>
      </c>
      <c r="AD407" s="9">
        <v>4</v>
      </c>
      <c r="AG407" s="9">
        <v>25</v>
      </c>
      <c r="AK407" s="9">
        <v>10</v>
      </c>
      <c r="AO407" s="9">
        <v>2</v>
      </c>
      <c r="AS407" s="9">
        <v>3</v>
      </c>
      <c r="BE407" s="11">
        <f t="shared" si="76"/>
        <v>67</v>
      </c>
      <c r="BF407" s="11">
        <f t="shared" si="77"/>
        <v>6</v>
      </c>
      <c r="BG407" s="11">
        <f t="shared" si="78"/>
        <v>0</v>
      </c>
      <c r="BH407" s="11">
        <f t="shared" si="79"/>
        <v>0</v>
      </c>
      <c r="BI407" s="11">
        <f t="shared" si="80"/>
        <v>67</v>
      </c>
      <c r="BJ407" s="11">
        <f t="shared" si="81"/>
        <v>6</v>
      </c>
      <c r="BK407" s="39">
        <f t="shared" si="82"/>
        <v>0</v>
      </c>
      <c r="BL407" s="38"/>
    </row>
    <row r="408" spans="1:64" ht="12.75">
      <c r="A408" s="29"/>
      <c r="E408" s="10" t="s">
        <v>283</v>
      </c>
      <c r="F408" s="10"/>
      <c r="G408" s="38" t="s">
        <v>35</v>
      </c>
      <c r="I408" s="29">
        <v>1</v>
      </c>
      <c r="K408" s="9">
        <v>4</v>
      </c>
      <c r="M408" s="9">
        <v>12</v>
      </c>
      <c r="O408" s="9">
        <v>34</v>
      </c>
      <c r="P408" s="9">
        <v>1</v>
      </c>
      <c r="R408" s="9">
        <v>75</v>
      </c>
      <c r="T408" s="9">
        <v>3</v>
      </c>
      <c r="U408" s="9">
        <v>24</v>
      </c>
      <c r="V408" s="9">
        <v>141</v>
      </c>
      <c r="W408" s="9">
        <v>4</v>
      </c>
      <c r="X408" s="9">
        <v>5</v>
      </c>
      <c r="Y408" s="9">
        <v>33</v>
      </c>
      <c r="Z408" s="9">
        <v>37</v>
      </c>
      <c r="AA408" s="9">
        <v>2</v>
      </c>
      <c r="AB408" s="9">
        <v>1</v>
      </c>
      <c r="AC408" s="9">
        <v>205</v>
      </c>
      <c r="AD408" s="9">
        <v>58</v>
      </c>
      <c r="AE408" s="9">
        <v>7</v>
      </c>
      <c r="AF408" s="9">
        <v>3</v>
      </c>
      <c r="AG408" s="9">
        <v>139</v>
      </c>
      <c r="AH408" s="9">
        <v>4</v>
      </c>
      <c r="AI408" s="9">
        <v>3</v>
      </c>
      <c r="AK408" s="9">
        <v>59</v>
      </c>
      <c r="AL408" s="9">
        <v>1</v>
      </c>
      <c r="AO408" s="9">
        <v>14</v>
      </c>
      <c r="AS408" s="9">
        <v>12</v>
      </c>
      <c r="AW408" s="9">
        <v>3</v>
      </c>
      <c r="BE408" s="11">
        <f t="shared" si="76"/>
        <v>489</v>
      </c>
      <c r="BF408" s="11">
        <f t="shared" si="77"/>
        <v>367</v>
      </c>
      <c r="BG408" s="11">
        <f t="shared" si="78"/>
        <v>16</v>
      </c>
      <c r="BH408" s="11">
        <f t="shared" si="79"/>
        <v>13</v>
      </c>
      <c r="BI408" s="11">
        <f t="shared" si="80"/>
        <v>505</v>
      </c>
      <c r="BJ408" s="11">
        <f t="shared" si="81"/>
        <v>380</v>
      </c>
      <c r="BK408" s="39">
        <f t="shared" si="82"/>
        <v>0</v>
      </c>
      <c r="BL408" s="38"/>
    </row>
    <row r="409" spans="1:64" ht="12.75">
      <c r="A409" s="29"/>
      <c r="E409" s="10" t="s">
        <v>284</v>
      </c>
      <c r="F409" s="10"/>
      <c r="G409" s="38"/>
      <c r="I409" s="29">
        <f>I405+I406+I407+I408</f>
        <v>1</v>
      </c>
      <c r="J409" s="9">
        <f aca="true" t="shared" si="83" ref="J409:BD409">J405+J406+J407+J408</f>
        <v>0</v>
      </c>
      <c r="K409" s="9">
        <f t="shared" si="83"/>
        <v>4</v>
      </c>
      <c r="L409" s="9">
        <f t="shared" si="83"/>
        <v>0</v>
      </c>
      <c r="M409" s="9">
        <f t="shared" si="83"/>
        <v>12</v>
      </c>
      <c r="N409" s="9">
        <f t="shared" si="83"/>
        <v>0</v>
      </c>
      <c r="O409" s="9">
        <f t="shared" si="83"/>
        <v>34</v>
      </c>
      <c r="P409" s="9">
        <f t="shared" si="83"/>
        <v>1</v>
      </c>
      <c r="Q409" s="9">
        <f t="shared" si="83"/>
        <v>0</v>
      </c>
      <c r="R409" s="9">
        <f t="shared" si="83"/>
        <v>75</v>
      </c>
      <c r="S409" s="9">
        <f t="shared" si="83"/>
        <v>0</v>
      </c>
      <c r="T409" s="9">
        <f t="shared" si="83"/>
        <v>3</v>
      </c>
      <c r="U409" s="9">
        <f t="shared" si="83"/>
        <v>26</v>
      </c>
      <c r="V409" s="9">
        <f t="shared" si="83"/>
        <v>153</v>
      </c>
      <c r="W409" s="9">
        <f t="shared" si="83"/>
        <v>4</v>
      </c>
      <c r="X409" s="9">
        <f t="shared" si="83"/>
        <v>5</v>
      </c>
      <c r="Y409" s="9">
        <f t="shared" si="83"/>
        <v>41</v>
      </c>
      <c r="Z409" s="9">
        <f t="shared" si="83"/>
        <v>45</v>
      </c>
      <c r="AA409" s="9">
        <f t="shared" si="83"/>
        <v>2</v>
      </c>
      <c r="AB409" s="9">
        <f t="shared" si="83"/>
        <v>1</v>
      </c>
      <c r="AC409" s="9">
        <f t="shared" si="83"/>
        <v>327</v>
      </c>
      <c r="AD409" s="9">
        <f t="shared" si="83"/>
        <v>76</v>
      </c>
      <c r="AE409" s="9">
        <f t="shared" si="83"/>
        <v>8</v>
      </c>
      <c r="AF409" s="9">
        <f t="shared" si="83"/>
        <v>3</v>
      </c>
      <c r="AG409" s="9">
        <f t="shared" si="83"/>
        <v>277</v>
      </c>
      <c r="AH409" s="9">
        <f t="shared" si="83"/>
        <v>13</v>
      </c>
      <c r="AI409" s="9">
        <f t="shared" si="83"/>
        <v>3</v>
      </c>
      <c r="AJ409" s="9">
        <f t="shared" si="83"/>
        <v>0</v>
      </c>
      <c r="AK409" s="9">
        <f t="shared" si="83"/>
        <v>132</v>
      </c>
      <c r="AL409" s="9">
        <f t="shared" si="83"/>
        <v>2</v>
      </c>
      <c r="AM409" s="9">
        <f t="shared" si="83"/>
        <v>0</v>
      </c>
      <c r="AN409" s="9">
        <f t="shared" si="83"/>
        <v>0</v>
      </c>
      <c r="AO409" s="9">
        <f t="shared" si="83"/>
        <v>47</v>
      </c>
      <c r="AP409" s="9">
        <f t="shared" si="83"/>
        <v>0</v>
      </c>
      <c r="AQ409" s="9">
        <f t="shared" si="83"/>
        <v>0</v>
      </c>
      <c r="AR409" s="9">
        <f t="shared" si="83"/>
        <v>0</v>
      </c>
      <c r="AS409" s="9">
        <f t="shared" si="83"/>
        <v>52</v>
      </c>
      <c r="AT409" s="9">
        <f t="shared" si="83"/>
        <v>1</v>
      </c>
      <c r="AU409" s="9">
        <f t="shared" si="83"/>
        <v>0</v>
      </c>
      <c r="AV409" s="9">
        <f t="shared" si="83"/>
        <v>0</v>
      </c>
      <c r="AW409" s="9">
        <f t="shared" si="83"/>
        <v>16</v>
      </c>
      <c r="AX409" s="9">
        <f t="shared" si="83"/>
        <v>0</v>
      </c>
      <c r="AY409" s="9">
        <f t="shared" si="83"/>
        <v>1</v>
      </c>
      <c r="AZ409" s="9">
        <f t="shared" si="83"/>
        <v>0</v>
      </c>
      <c r="BA409" s="9">
        <f t="shared" si="83"/>
        <v>0</v>
      </c>
      <c r="BB409" s="9">
        <f t="shared" si="83"/>
        <v>0</v>
      </c>
      <c r="BC409" s="9">
        <f t="shared" si="83"/>
        <v>0</v>
      </c>
      <c r="BD409" s="9">
        <f t="shared" si="83"/>
        <v>0</v>
      </c>
      <c r="BE409" s="11">
        <f t="shared" si="76"/>
        <v>918</v>
      </c>
      <c r="BF409" s="11">
        <f t="shared" si="77"/>
        <v>416</v>
      </c>
      <c r="BG409" s="11">
        <f t="shared" si="78"/>
        <v>18</v>
      </c>
      <c r="BH409" s="11">
        <f t="shared" si="79"/>
        <v>13</v>
      </c>
      <c r="BI409" s="11">
        <f t="shared" si="80"/>
        <v>936</v>
      </c>
      <c r="BJ409" s="11">
        <f t="shared" si="81"/>
        <v>429</v>
      </c>
      <c r="BK409" s="39">
        <f t="shared" si="82"/>
        <v>0</v>
      </c>
      <c r="BL409" s="38"/>
    </row>
    <row r="410" spans="1:64" ht="12.75">
      <c r="A410" s="29"/>
      <c r="B410" s="9" t="s">
        <v>285</v>
      </c>
      <c r="E410" s="10" t="s">
        <v>286</v>
      </c>
      <c r="F410" s="10"/>
      <c r="G410" s="38"/>
      <c r="I410" s="29"/>
      <c r="BE410" s="11">
        <f t="shared" si="76"/>
        <v>0</v>
      </c>
      <c r="BF410" s="11">
        <f t="shared" si="77"/>
        <v>0</v>
      </c>
      <c r="BG410" s="11">
        <f t="shared" si="78"/>
        <v>0</v>
      </c>
      <c r="BH410" s="11">
        <f t="shared" si="79"/>
        <v>0</v>
      </c>
      <c r="BI410" s="11">
        <f t="shared" si="80"/>
        <v>0</v>
      </c>
      <c r="BJ410" s="11">
        <f t="shared" si="81"/>
        <v>0</v>
      </c>
      <c r="BK410" s="39">
        <f t="shared" si="82"/>
        <v>0</v>
      </c>
      <c r="BL410" s="38"/>
    </row>
    <row r="411" spans="1:64" ht="12.75">
      <c r="A411" s="29"/>
      <c r="C411" s="9" t="s">
        <v>31</v>
      </c>
      <c r="E411" s="10" t="s">
        <v>287</v>
      </c>
      <c r="F411" s="10"/>
      <c r="G411" s="38"/>
      <c r="I411" s="29"/>
      <c r="BE411" s="11">
        <f t="shared" si="76"/>
        <v>0</v>
      </c>
      <c r="BF411" s="11">
        <f t="shared" si="77"/>
        <v>0</v>
      </c>
      <c r="BG411" s="11">
        <f t="shared" si="78"/>
        <v>0</v>
      </c>
      <c r="BH411" s="11">
        <f t="shared" si="79"/>
        <v>0</v>
      </c>
      <c r="BI411" s="11">
        <f t="shared" si="80"/>
        <v>0</v>
      </c>
      <c r="BJ411" s="11">
        <f t="shared" si="81"/>
        <v>0</v>
      </c>
      <c r="BK411" s="39">
        <f t="shared" si="82"/>
        <v>0</v>
      </c>
      <c r="BL411" s="38"/>
    </row>
    <row r="412" spans="1:64" ht="12.75">
      <c r="A412" s="29"/>
      <c r="D412" s="9">
        <v>20</v>
      </c>
      <c r="E412" s="10" t="s">
        <v>273</v>
      </c>
      <c r="F412" s="10"/>
      <c r="G412" s="38" t="s">
        <v>44</v>
      </c>
      <c r="I412" s="29"/>
      <c r="AD412" s="9">
        <v>1</v>
      </c>
      <c r="BE412" s="11">
        <f t="shared" si="76"/>
        <v>0</v>
      </c>
      <c r="BF412" s="11">
        <f t="shared" si="77"/>
        <v>1</v>
      </c>
      <c r="BG412" s="11">
        <f t="shared" si="78"/>
        <v>0</v>
      </c>
      <c r="BH412" s="11">
        <f t="shared" si="79"/>
        <v>0</v>
      </c>
      <c r="BI412" s="11">
        <f t="shared" si="80"/>
        <v>0</v>
      </c>
      <c r="BJ412" s="11">
        <f t="shared" si="81"/>
        <v>1</v>
      </c>
      <c r="BK412" s="39">
        <f t="shared" si="82"/>
        <v>20</v>
      </c>
      <c r="BL412" s="38"/>
    </row>
    <row r="413" spans="1:64" ht="12.75">
      <c r="A413" s="29"/>
      <c r="D413" s="9">
        <v>21</v>
      </c>
      <c r="E413" s="10" t="s">
        <v>273</v>
      </c>
      <c r="F413" s="10"/>
      <c r="G413" s="38" t="s">
        <v>35</v>
      </c>
      <c r="I413" s="29"/>
      <c r="AG413" s="9">
        <v>4</v>
      </c>
      <c r="AH413" s="9">
        <v>1</v>
      </c>
      <c r="AK413" s="9">
        <v>2</v>
      </c>
      <c r="BE413" s="11">
        <f t="shared" si="76"/>
        <v>6</v>
      </c>
      <c r="BF413" s="11">
        <f t="shared" si="77"/>
        <v>1</v>
      </c>
      <c r="BG413" s="11">
        <f t="shared" si="78"/>
        <v>0</v>
      </c>
      <c r="BH413" s="11">
        <f t="shared" si="79"/>
        <v>0</v>
      </c>
      <c r="BI413" s="11">
        <f t="shared" si="80"/>
        <v>6</v>
      </c>
      <c r="BJ413" s="11">
        <f t="shared" si="81"/>
        <v>1</v>
      </c>
      <c r="BK413" s="39">
        <f t="shared" si="82"/>
        <v>21</v>
      </c>
      <c r="BL413" s="38"/>
    </row>
    <row r="414" spans="1:64" ht="12.75">
      <c r="A414" s="29"/>
      <c r="D414" s="9">
        <v>22</v>
      </c>
      <c r="E414" s="10" t="s">
        <v>288</v>
      </c>
      <c r="F414" s="10"/>
      <c r="G414" s="38" t="s">
        <v>34</v>
      </c>
      <c r="I414" s="29"/>
      <c r="V414" s="9">
        <v>1</v>
      </c>
      <c r="AC414" s="9">
        <v>13</v>
      </c>
      <c r="AD414" s="9">
        <v>2</v>
      </c>
      <c r="AG414" s="9">
        <v>26</v>
      </c>
      <c r="AH414" s="9">
        <v>5</v>
      </c>
      <c r="AK414" s="9">
        <v>16</v>
      </c>
      <c r="AL414" s="9">
        <v>1</v>
      </c>
      <c r="AO414" s="9">
        <v>4</v>
      </c>
      <c r="AS414" s="9">
        <v>4</v>
      </c>
      <c r="AU414" s="9">
        <v>1</v>
      </c>
      <c r="AW414" s="9">
        <v>2</v>
      </c>
      <c r="BE414" s="11">
        <f t="shared" si="76"/>
        <v>65</v>
      </c>
      <c r="BF414" s="11">
        <f t="shared" si="77"/>
        <v>9</v>
      </c>
      <c r="BG414" s="11">
        <f t="shared" si="78"/>
        <v>1</v>
      </c>
      <c r="BH414" s="11">
        <f t="shared" si="79"/>
        <v>0</v>
      </c>
      <c r="BI414" s="11">
        <f t="shared" si="80"/>
        <v>66</v>
      </c>
      <c r="BJ414" s="11">
        <f t="shared" si="81"/>
        <v>9</v>
      </c>
      <c r="BK414" s="39">
        <f t="shared" si="82"/>
        <v>22</v>
      </c>
      <c r="BL414" s="38"/>
    </row>
    <row r="415" spans="1:64" ht="12.75">
      <c r="A415" s="29"/>
      <c r="D415" s="9">
        <v>23</v>
      </c>
      <c r="E415" s="10" t="s">
        <v>289</v>
      </c>
      <c r="F415" s="10"/>
      <c r="G415" s="38" t="s">
        <v>34</v>
      </c>
      <c r="I415" s="29"/>
      <c r="AC415" s="9">
        <v>3</v>
      </c>
      <c r="AG415" s="9">
        <v>8</v>
      </c>
      <c r="AI415" s="9">
        <v>1</v>
      </c>
      <c r="AK415" s="9">
        <v>6</v>
      </c>
      <c r="AL415" s="9">
        <v>1</v>
      </c>
      <c r="AU415" s="9">
        <v>1</v>
      </c>
      <c r="AW415" s="9">
        <v>1</v>
      </c>
      <c r="BE415" s="11">
        <f t="shared" si="76"/>
        <v>18</v>
      </c>
      <c r="BF415" s="11">
        <f t="shared" si="77"/>
        <v>1</v>
      </c>
      <c r="BG415" s="11">
        <f t="shared" si="78"/>
        <v>2</v>
      </c>
      <c r="BH415" s="11">
        <f t="shared" si="79"/>
        <v>0</v>
      </c>
      <c r="BI415" s="11">
        <f t="shared" si="80"/>
        <v>20</v>
      </c>
      <c r="BJ415" s="11">
        <f t="shared" si="81"/>
        <v>1</v>
      </c>
      <c r="BK415" s="39">
        <f t="shared" si="82"/>
        <v>23</v>
      </c>
      <c r="BL415" s="38"/>
    </row>
    <row r="416" spans="1:64" ht="25.5">
      <c r="A416" s="29"/>
      <c r="C416" s="9" t="s">
        <v>63</v>
      </c>
      <c r="E416" s="10" t="s">
        <v>290</v>
      </c>
      <c r="F416" s="10"/>
      <c r="G416" s="38"/>
      <c r="I416" s="29"/>
      <c r="BE416" s="11">
        <f t="shared" si="76"/>
        <v>0</v>
      </c>
      <c r="BF416" s="11">
        <f t="shared" si="77"/>
        <v>0</v>
      </c>
      <c r="BG416" s="11">
        <f t="shared" si="78"/>
        <v>0</v>
      </c>
      <c r="BH416" s="11">
        <f t="shared" si="79"/>
        <v>0</v>
      </c>
      <c r="BI416" s="11">
        <f t="shared" si="80"/>
        <v>0</v>
      </c>
      <c r="BJ416" s="11">
        <f t="shared" si="81"/>
        <v>0</v>
      </c>
      <c r="BK416" s="39">
        <f t="shared" si="82"/>
        <v>0</v>
      </c>
      <c r="BL416" s="38"/>
    </row>
    <row r="417" spans="1:64" ht="12.75">
      <c r="A417" s="29"/>
      <c r="D417" s="9">
        <v>24</v>
      </c>
      <c r="E417" s="10" t="s">
        <v>273</v>
      </c>
      <c r="F417" s="10"/>
      <c r="G417" s="38" t="s">
        <v>35</v>
      </c>
      <c r="I417" s="29"/>
      <c r="M417" s="9">
        <v>1</v>
      </c>
      <c r="BE417" s="11">
        <f t="shared" si="76"/>
        <v>0</v>
      </c>
      <c r="BF417" s="11">
        <f t="shared" si="77"/>
        <v>1</v>
      </c>
      <c r="BG417" s="11">
        <f t="shared" si="78"/>
        <v>0</v>
      </c>
      <c r="BH417" s="11">
        <f t="shared" si="79"/>
        <v>0</v>
      </c>
      <c r="BI417" s="11">
        <f t="shared" si="80"/>
        <v>0</v>
      </c>
      <c r="BJ417" s="11">
        <f t="shared" si="81"/>
        <v>1</v>
      </c>
      <c r="BK417" s="39">
        <f t="shared" si="82"/>
        <v>24</v>
      </c>
      <c r="BL417" s="38"/>
    </row>
    <row r="418" spans="1:64" ht="12.75">
      <c r="A418" s="29"/>
      <c r="D418" s="9">
        <v>25</v>
      </c>
      <c r="E418" s="10" t="s">
        <v>288</v>
      </c>
      <c r="F418" s="10"/>
      <c r="G418" s="38" t="s">
        <v>34</v>
      </c>
      <c r="I418" s="29"/>
      <c r="V418" s="9">
        <v>2</v>
      </c>
      <c r="X418" s="9">
        <v>1</v>
      </c>
      <c r="AC418" s="9">
        <v>6</v>
      </c>
      <c r="AD418" s="9">
        <v>3</v>
      </c>
      <c r="AE418" s="9">
        <v>5</v>
      </c>
      <c r="AF418" s="9">
        <v>2</v>
      </c>
      <c r="AG418" s="9">
        <v>11</v>
      </c>
      <c r="AH418" s="9">
        <v>1</v>
      </c>
      <c r="AI418" s="9">
        <v>3</v>
      </c>
      <c r="AK418" s="9">
        <v>3</v>
      </c>
      <c r="AM418" s="9">
        <v>3</v>
      </c>
      <c r="AN418" s="9">
        <v>1</v>
      </c>
      <c r="AO418" s="9">
        <v>1</v>
      </c>
      <c r="AQ418" s="9">
        <v>4</v>
      </c>
      <c r="AR418" s="9">
        <v>1</v>
      </c>
      <c r="BE418" s="11">
        <f t="shared" si="76"/>
        <v>21</v>
      </c>
      <c r="BF418" s="11">
        <f t="shared" si="77"/>
        <v>6</v>
      </c>
      <c r="BG418" s="11">
        <f t="shared" si="78"/>
        <v>15</v>
      </c>
      <c r="BH418" s="11">
        <f t="shared" si="79"/>
        <v>5</v>
      </c>
      <c r="BI418" s="11">
        <f t="shared" si="80"/>
        <v>36</v>
      </c>
      <c r="BJ418" s="11">
        <f t="shared" si="81"/>
        <v>11</v>
      </c>
      <c r="BK418" s="39">
        <f t="shared" si="82"/>
        <v>25</v>
      </c>
      <c r="BL418" s="38"/>
    </row>
    <row r="419" spans="1:64" ht="12.75">
      <c r="A419" s="29"/>
      <c r="D419" s="9">
        <v>26</v>
      </c>
      <c r="E419" s="10" t="s">
        <v>289</v>
      </c>
      <c r="F419" s="10"/>
      <c r="G419" s="38" t="s">
        <v>34</v>
      </c>
      <c r="I419" s="29"/>
      <c r="U419" s="9">
        <v>2</v>
      </c>
      <c r="V419" s="9">
        <v>3</v>
      </c>
      <c r="X419" s="9">
        <v>5</v>
      </c>
      <c r="Y419" s="9">
        <v>3</v>
      </c>
      <c r="Z419" s="9">
        <v>6</v>
      </c>
      <c r="AA419" s="9">
        <v>2</v>
      </c>
      <c r="AC419" s="9">
        <v>31</v>
      </c>
      <c r="AD419" s="9">
        <v>7</v>
      </c>
      <c r="AE419" s="9">
        <v>19</v>
      </c>
      <c r="AF419" s="9">
        <v>6</v>
      </c>
      <c r="AG419" s="9">
        <v>57</v>
      </c>
      <c r="AH419" s="9">
        <v>8</v>
      </c>
      <c r="AI419" s="9">
        <v>34</v>
      </c>
      <c r="AJ419" s="9">
        <v>7</v>
      </c>
      <c r="AK419" s="9">
        <v>29</v>
      </c>
      <c r="AL419" s="9">
        <v>3</v>
      </c>
      <c r="AM419" s="9">
        <v>25</v>
      </c>
      <c r="AN419" s="9">
        <v>6</v>
      </c>
      <c r="AO419" s="9">
        <v>11</v>
      </c>
      <c r="AP419" s="9">
        <v>2</v>
      </c>
      <c r="AQ419" s="9">
        <v>2</v>
      </c>
      <c r="AR419" s="9">
        <v>3</v>
      </c>
      <c r="AS419" s="9">
        <v>8</v>
      </c>
      <c r="AT419" s="9">
        <v>2</v>
      </c>
      <c r="AU419" s="9">
        <v>6</v>
      </c>
      <c r="AV419" s="9">
        <v>2</v>
      </c>
      <c r="AW419" s="9">
        <v>12</v>
      </c>
      <c r="AY419" s="9">
        <v>9</v>
      </c>
      <c r="AZ419" s="9">
        <v>2</v>
      </c>
      <c r="BE419" s="11">
        <f t="shared" si="76"/>
        <v>153</v>
      </c>
      <c r="BF419" s="11">
        <f t="shared" si="77"/>
        <v>31</v>
      </c>
      <c r="BG419" s="11">
        <f t="shared" si="78"/>
        <v>97</v>
      </c>
      <c r="BH419" s="11">
        <f t="shared" si="79"/>
        <v>31</v>
      </c>
      <c r="BI419" s="11">
        <f t="shared" si="80"/>
        <v>250</v>
      </c>
      <c r="BJ419" s="11">
        <f t="shared" si="81"/>
        <v>62</v>
      </c>
      <c r="BK419" s="39">
        <f t="shared" si="82"/>
        <v>26</v>
      </c>
      <c r="BL419" s="38"/>
    </row>
    <row r="420" spans="1:64" ht="12.75">
      <c r="A420" s="29"/>
      <c r="D420" s="9">
        <v>27</v>
      </c>
      <c r="E420" s="10" t="s">
        <v>289</v>
      </c>
      <c r="F420" s="10"/>
      <c r="G420" s="38" t="s">
        <v>43</v>
      </c>
      <c r="I420" s="29"/>
      <c r="V420" s="9">
        <v>1</v>
      </c>
      <c r="Y420" s="9">
        <v>1</v>
      </c>
      <c r="AB420" s="9">
        <v>1</v>
      </c>
      <c r="AF420" s="9">
        <v>1</v>
      </c>
      <c r="AI420" s="9">
        <v>1</v>
      </c>
      <c r="BE420" s="11">
        <f t="shared" si="76"/>
        <v>1</v>
      </c>
      <c r="BF420" s="11">
        <f t="shared" si="77"/>
        <v>1</v>
      </c>
      <c r="BG420" s="11">
        <f t="shared" si="78"/>
        <v>1</v>
      </c>
      <c r="BH420" s="11">
        <f t="shared" si="79"/>
        <v>2</v>
      </c>
      <c r="BI420" s="11">
        <f t="shared" si="80"/>
        <v>2</v>
      </c>
      <c r="BJ420" s="11">
        <f t="shared" si="81"/>
        <v>3</v>
      </c>
      <c r="BK420" s="39">
        <f t="shared" si="82"/>
        <v>27</v>
      </c>
      <c r="BL420" s="38"/>
    </row>
    <row r="421" spans="1:64" ht="12.75">
      <c r="A421" s="29"/>
      <c r="D421" s="9">
        <v>28</v>
      </c>
      <c r="E421" s="10" t="s">
        <v>291</v>
      </c>
      <c r="F421" s="10"/>
      <c r="G421" s="38" t="s">
        <v>44</v>
      </c>
      <c r="I421" s="29"/>
      <c r="N421" s="9">
        <v>2</v>
      </c>
      <c r="O421" s="9">
        <v>1</v>
      </c>
      <c r="P421" s="9">
        <v>1</v>
      </c>
      <c r="R421" s="9">
        <v>4</v>
      </c>
      <c r="T421" s="9">
        <v>2</v>
      </c>
      <c r="V421" s="9">
        <v>7</v>
      </c>
      <c r="X421" s="9">
        <v>2</v>
      </c>
      <c r="Z421" s="9">
        <v>2</v>
      </c>
      <c r="AB421" s="9">
        <v>2</v>
      </c>
      <c r="AD421" s="9">
        <v>1</v>
      </c>
      <c r="AF421" s="9">
        <v>3</v>
      </c>
      <c r="AG421" s="9">
        <v>2</v>
      </c>
      <c r="AH421" s="9">
        <v>1</v>
      </c>
      <c r="AJ421" s="9">
        <v>1</v>
      </c>
      <c r="AO421" s="9">
        <v>1</v>
      </c>
      <c r="BE421" s="11">
        <f t="shared" si="76"/>
        <v>3</v>
      </c>
      <c r="BF421" s="11">
        <f t="shared" si="77"/>
        <v>16</v>
      </c>
      <c r="BG421" s="11">
        <f t="shared" si="78"/>
        <v>0</v>
      </c>
      <c r="BH421" s="11">
        <f t="shared" si="79"/>
        <v>13</v>
      </c>
      <c r="BI421" s="11">
        <f t="shared" si="80"/>
        <v>3</v>
      </c>
      <c r="BJ421" s="11">
        <f t="shared" si="81"/>
        <v>29</v>
      </c>
      <c r="BK421" s="39">
        <f t="shared" si="82"/>
        <v>28</v>
      </c>
      <c r="BL421" s="38">
        <v>330265</v>
      </c>
    </row>
    <row r="422" spans="1:64" ht="25.5">
      <c r="A422" s="29"/>
      <c r="B422" s="9" t="s">
        <v>285</v>
      </c>
      <c r="C422" s="9" t="s">
        <v>53</v>
      </c>
      <c r="E422" s="10" t="s">
        <v>292</v>
      </c>
      <c r="F422" s="10"/>
      <c r="G422" s="38"/>
      <c r="I422" s="29"/>
      <c r="BE422" s="11">
        <f t="shared" si="76"/>
        <v>0</v>
      </c>
      <c r="BF422" s="11">
        <f t="shared" si="77"/>
        <v>0</v>
      </c>
      <c r="BG422" s="11">
        <f t="shared" si="78"/>
        <v>0</v>
      </c>
      <c r="BH422" s="11">
        <f t="shared" si="79"/>
        <v>0</v>
      </c>
      <c r="BI422" s="11">
        <f t="shared" si="80"/>
        <v>0</v>
      </c>
      <c r="BJ422" s="11">
        <f t="shared" si="81"/>
        <v>0</v>
      </c>
      <c r="BK422" s="39">
        <f t="shared" si="82"/>
        <v>0</v>
      </c>
      <c r="BL422" s="38"/>
    </row>
    <row r="423" spans="1:64" ht="12.75">
      <c r="A423" s="29"/>
      <c r="D423" s="9">
        <v>1</v>
      </c>
      <c r="E423" s="10" t="s">
        <v>273</v>
      </c>
      <c r="F423" s="10"/>
      <c r="G423" s="38" t="s">
        <v>44</v>
      </c>
      <c r="I423" s="29"/>
      <c r="R423" s="9">
        <v>1</v>
      </c>
      <c r="AG423" s="9">
        <v>2</v>
      </c>
      <c r="AK423" s="9">
        <v>2</v>
      </c>
      <c r="AW423" s="9">
        <v>1</v>
      </c>
      <c r="BE423" s="11">
        <f t="shared" si="76"/>
        <v>5</v>
      </c>
      <c r="BF423" s="11">
        <f t="shared" si="77"/>
        <v>1</v>
      </c>
      <c r="BG423" s="11">
        <f t="shared" si="78"/>
        <v>0</v>
      </c>
      <c r="BH423" s="11">
        <f t="shared" si="79"/>
        <v>0</v>
      </c>
      <c r="BI423" s="11">
        <f t="shared" si="80"/>
        <v>5</v>
      </c>
      <c r="BJ423" s="11">
        <f t="shared" si="81"/>
        <v>1</v>
      </c>
      <c r="BK423" s="39">
        <f t="shared" si="82"/>
        <v>1</v>
      </c>
      <c r="BL423" s="38"/>
    </row>
    <row r="424" spans="1:64" ht="12.75">
      <c r="A424" s="29"/>
      <c r="D424" s="9">
        <v>2</v>
      </c>
      <c r="E424" s="10" t="s">
        <v>273</v>
      </c>
      <c r="F424" s="10"/>
      <c r="G424" s="38" t="s">
        <v>35</v>
      </c>
      <c r="I424" s="29"/>
      <c r="K424" s="9">
        <v>1</v>
      </c>
      <c r="N424" s="9">
        <v>2</v>
      </c>
      <c r="O424" s="9">
        <v>9</v>
      </c>
      <c r="R424" s="9">
        <v>10</v>
      </c>
      <c r="T424" s="9">
        <v>11</v>
      </c>
      <c r="U424" s="9">
        <v>1</v>
      </c>
      <c r="V424" s="9">
        <v>19</v>
      </c>
      <c r="W424" s="9">
        <v>1</v>
      </c>
      <c r="X424" s="9">
        <v>15</v>
      </c>
      <c r="Y424" s="9">
        <v>7</v>
      </c>
      <c r="Z424" s="9">
        <v>4</v>
      </c>
      <c r="AA424" s="9">
        <v>3</v>
      </c>
      <c r="AB424" s="9">
        <v>3</v>
      </c>
      <c r="AC424" s="9">
        <v>20</v>
      </c>
      <c r="AD424" s="9">
        <v>2</v>
      </c>
      <c r="AE424" s="9">
        <v>3</v>
      </c>
      <c r="AG424" s="9">
        <v>21</v>
      </c>
      <c r="AH424" s="9">
        <v>1</v>
      </c>
      <c r="AI424" s="9">
        <v>9</v>
      </c>
      <c r="AK424" s="9">
        <v>11</v>
      </c>
      <c r="AO424" s="9">
        <v>2</v>
      </c>
      <c r="AS424" s="9">
        <v>3</v>
      </c>
      <c r="BE424" s="11">
        <f t="shared" si="76"/>
        <v>65</v>
      </c>
      <c r="BF424" s="11">
        <f t="shared" si="77"/>
        <v>46</v>
      </c>
      <c r="BG424" s="11">
        <f t="shared" si="78"/>
        <v>16</v>
      </c>
      <c r="BH424" s="11">
        <f t="shared" si="79"/>
        <v>31</v>
      </c>
      <c r="BI424" s="11">
        <f t="shared" si="80"/>
        <v>81</v>
      </c>
      <c r="BJ424" s="11">
        <f t="shared" si="81"/>
        <v>77</v>
      </c>
      <c r="BK424" s="39">
        <f t="shared" si="82"/>
        <v>2</v>
      </c>
      <c r="BL424" s="38"/>
    </row>
    <row r="425" spans="1:64" ht="12.75">
      <c r="A425" s="29"/>
      <c r="D425" s="9">
        <v>3</v>
      </c>
      <c r="E425" s="10" t="s">
        <v>293</v>
      </c>
      <c r="F425" s="10"/>
      <c r="G425" s="38" t="s">
        <v>35</v>
      </c>
      <c r="I425" s="29"/>
      <c r="AU425" s="9">
        <v>1</v>
      </c>
      <c r="BE425" s="11">
        <f t="shared" si="76"/>
        <v>0</v>
      </c>
      <c r="BF425" s="11">
        <f t="shared" si="77"/>
        <v>0</v>
      </c>
      <c r="BG425" s="11">
        <f t="shared" si="78"/>
        <v>1</v>
      </c>
      <c r="BH425" s="11">
        <f t="shared" si="79"/>
        <v>0</v>
      </c>
      <c r="BI425" s="11">
        <f t="shared" si="80"/>
        <v>1</v>
      </c>
      <c r="BJ425" s="11">
        <f t="shared" si="81"/>
        <v>0</v>
      </c>
      <c r="BK425" s="39">
        <f t="shared" si="82"/>
        <v>3</v>
      </c>
      <c r="BL425" s="38"/>
    </row>
    <row r="426" spans="1:64" ht="12.75">
      <c r="A426" s="29"/>
      <c r="D426" s="9">
        <v>4</v>
      </c>
      <c r="E426" s="10" t="s">
        <v>294</v>
      </c>
      <c r="F426" s="10"/>
      <c r="G426" s="38" t="s">
        <v>43</v>
      </c>
      <c r="I426" s="29"/>
      <c r="AI426" s="9">
        <v>1</v>
      </c>
      <c r="BE426" s="11">
        <f t="shared" si="76"/>
        <v>0</v>
      </c>
      <c r="BF426" s="11">
        <f t="shared" si="77"/>
        <v>0</v>
      </c>
      <c r="BG426" s="11">
        <f t="shared" si="78"/>
        <v>1</v>
      </c>
      <c r="BH426" s="11">
        <f t="shared" si="79"/>
        <v>0</v>
      </c>
      <c r="BI426" s="11">
        <f t="shared" si="80"/>
        <v>1</v>
      </c>
      <c r="BJ426" s="11">
        <f t="shared" si="81"/>
        <v>0</v>
      </c>
      <c r="BK426" s="39">
        <f t="shared" si="82"/>
        <v>4</v>
      </c>
      <c r="BL426" s="38"/>
    </row>
    <row r="427" spans="1:64" ht="12.75">
      <c r="A427" s="29"/>
      <c r="D427" s="9">
        <v>5</v>
      </c>
      <c r="E427" s="10" t="s">
        <v>288</v>
      </c>
      <c r="F427" s="10"/>
      <c r="G427" s="38" t="s">
        <v>34</v>
      </c>
      <c r="I427" s="29"/>
      <c r="O427" s="9">
        <v>1</v>
      </c>
      <c r="T427" s="9">
        <v>2</v>
      </c>
      <c r="U427" s="9">
        <v>2</v>
      </c>
      <c r="V427" s="9">
        <v>3</v>
      </c>
      <c r="W427" s="9">
        <v>13</v>
      </c>
      <c r="X427" s="9">
        <v>16</v>
      </c>
      <c r="Y427" s="9">
        <v>7</v>
      </c>
      <c r="Z427" s="9">
        <v>1</v>
      </c>
      <c r="AA427" s="9">
        <v>6</v>
      </c>
      <c r="AB427" s="9">
        <v>4</v>
      </c>
      <c r="AC427" s="9">
        <v>55</v>
      </c>
      <c r="AD427" s="9">
        <v>10</v>
      </c>
      <c r="AE427" s="9">
        <v>47</v>
      </c>
      <c r="AG427" s="9">
        <v>84</v>
      </c>
      <c r="AH427" s="9">
        <v>9</v>
      </c>
      <c r="AI427" s="9">
        <v>42</v>
      </c>
      <c r="AK427" s="9">
        <v>49</v>
      </c>
      <c r="AL427" s="9">
        <v>1</v>
      </c>
      <c r="AM427" s="9">
        <v>33</v>
      </c>
      <c r="AO427" s="9">
        <v>19</v>
      </c>
      <c r="AQ427" s="9">
        <v>9</v>
      </c>
      <c r="AR427" s="9">
        <v>1</v>
      </c>
      <c r="AS427" s="9">
        <v>15</v>
      </c>
      <c r="AU427" s="9">
        <v>6</v>
      </c>
      <c r="AW427" s="9">
        <v>7</v>
      </c>
      <c r="AY427" s="9">
        <v>3</v>
      </c>
      <c r="AZ427" s="9">
        <v>1</v>
      </c>
      <c r="BE427" s="11">
        <f t="shared" si="76"/>
        <v>238</v>
      </c>
      <c r="BF427" s="11">
        <f t="shared" si="77"/>
        <v>25</v>
      </c>
      <c r="BG427" s="11">
        <f t="shared" si="78"/>
        <v>159</v>
      </c>
      <c r="BH427" s="11">
        <f t="shared" si="79"/>
        <v>24</v>
      </c>
      <c r="BI427" s="11">
        <f t="shared" si="80"/>
        <v>397</v>
      </c>
      <c r="BJ427" s="11">
        <f t="shared" si="81"/>
        <v>49</v>
      </c>
      <c r="BK427" s="39">
        <f t="shared" si="82"/>
        <v>5</v>
      </c>
      <c r="BL427" s="38"/>
    </row>
    <row r="428" spans="1:64" ht="12.75">
      <c r="A428" s="29"/>
      <c r="D428" s="9">
        <v>6</v>
      </c>
      <c r="E428" s="10" t="s">
        <v>288</v>
      </c>
      <c r="F428" s="10"/>
      <c r="G428" s="38" t="s">
        <v>43</v>
      </c>
      <c r="I428" s="29"/>
      <c r="V428" s="9">
        <v>1</v>
      </c>
      <c r="AC428" s="9">
        <v>2</v>
      </c>
      <c r="AD428" s="9">
        <v>1</v>
      </c>
      <c r="AG428" s="9">
        <v>2</v>
      </c>
      <c r="AK428" s="9">
        <v>2</v>
      </c>
      <c r="BE428" s="11">
        <f t="shared" si="76"/>
        <v>6</v>
      </c>
      <c r="BF428" s="11">
        <f t="shared" si="77"/>
        <v>2</v>
      </c>
      <c r="BG428" s="11">
        <f t="shared" si="78"/>
        <v>0</v>
      </c>
      <c r="BH428" s="11">
        <f t="shared" si="79"/>
        <v>0</v>
      </c>
      <c r="BI428" s="11">
        <f t="shared" si="80"/>
        <v>6</v>
      </c>
      <c r="BJ428" s="11">
        <f t="shared" si="81"/>
        <v>2</v>
      </c>
      <c r="BK428" s="39">
        <f t="shared" si="82"/>
        <v>6</v>
      </c>
      <c r="BL428" s="38"/>
    </row>
    <row r="429" spans="1:64" ht="12.75">
      <c r="A429" s="29"/>
      <c r="D429" s="9">
        <v>7</v>
      </c>
      <c r="E429" s="10" t="s">
        <v>289</v>
      </c>
      <c r="F429" s="10"/>
      <c r="G429" s="38" t="s">
        <v>34</v>
      </c>
      <c r="I429" s="29"/>
      <c r="V429" s="9">
        <v>5</v>
      </c>
      <c r="W429" s="9">
        <v>4</v>
      </c>
      <c r="X429" s="9">
        <v>1</v>
      </c>
      <c r="Y429" s="9">
        <v>5</v>
      </c>
      <c r="Z429" s="9">
        <v>5</v>
      </c>
      <c r="AA429" s="9">
        <v>1</v>
      </c>
      <c r="AC429" s="9">
        <v>134</v>
      </c>
      <c r="AD429" s="9">
        <v>7</v>
      </c>
      <c r="AE429" s="9">
        <v>47</v>
      </c>
      <c r="AG429" s="9">
        <v>237</v>
      </c>
      <c r="AH429" s="9">
        <v>5</v>
      </c>
      <c r="AI429" s="9">
        <v>154</v>
      </c>
      <c r="AJ429" s="9">
        <v>15</v>
      </c>
      <c r="AK429" s="9">
        <v>115</v>
      </c>
      <c r="AL429" s="9">
        <v>6</v>
      </c>
      <c r="AM429" s="9">
        <v>85</v>
      </c>
      <c r="AN429" s="9">
        <v>13</v>
      </c>
      <c r="AO429" s="9">
        <v>51</v>
      </c>
      <c r="AP429" s="9">
        <v>1</v>
      </c>
      <c r="AQ429" s="9">
        <v>50</v>
      </c>
      <c r="AR429" s="9">
        <v>4</v>
      </c>
      <c r="AS429" s="9">
        <v>47</v>
      </c>
      <c r="AT429" s="9">
        <v>1</v>
      </c>
      <c r="AU429" s="9">
        <v>53</v>
      </c>
      <c r="AV429" s="9">
        <v>5</v>
      </c>
      <c r="AW429" s="9">
        <v>45</v>
      </c>
      <c r="AX429" s="9">
        <v>1</v>
      </c>
      <c r="AY429" s="9">
        <v>58</v>
      </c>
      <c r="AZ429" s="9">
        <v>4</v>
      </c>
      <c r="BE429" s="11">
        <f t="shared" si="76"/>
        <v>634</v>
      </c>
      <c r="BF429" s="11">
        <f t="shared" si="77"/>
        <v>31</v>
      </c>
      <c r="BG429" s="11">
        <f t="shared" si="78"/>
        <v>452</v>
      </c>
      <c r="BH429" s="11">
        <f t="shared" si="79"/>
        <v>42</v>
      </c>
      <c r="BI429" s="11">
        <f t="shared" si="80"/>
        <v>1086</v>
      </c>
      <c r="BJ429" s="11">
        <f t="shared" si="81"/>
        <v>73</v>
      </c>
      <c r="BK429" s="39">
        <f t="shared" si="82"/>
        <v>7</v>
      </c>
      <c r="BL429" s="38"/>
    </row>
    <row r="430" spans="1:64" ht="12.75">
      <c r="A430" s="29"/>
      <c r="D430" s="9">
        <v>8</v>
      </c>
      <c r="E430" s="10" t="s">
        <v>289</v>
      </c>
      <c r="F430" s="10"/>
      <c r="G430" s="38" t="s">
        <v>43</v>
      </c>
      <c r="I430" s="29"/>
      <c r="R430" s="9">
        <v>1</v>
      </c>
      <c r="AC430" s="9">
        <v>2</v>
      </c>
      <c r="AD430" s="9">
        <v>2</v>
      </c>
      <c r="AG430" s="9">
        <v>1</v>
      </c>
      <c r="AH430" s="9">
        <v>1</v>
      </c>
      <c r="AJ430" s="9">
        <v>1</v>
      </c>
      <c r="AM430" s="9">
        <v>1</v>
      </c>
      <c r="BE430" s="11">
        <f t="shared" si="76"/>
        <v>3</v>
      </c>
      <c r="BF430" s="11">
        <f t="shared" si="77"/>
        <v>4</v>
      </c>
      <c r="BG430" s="11">
        <f t="shared" si="78"/>
        <v>1</v>
      </c>
      <c r="BH430" s="11">
        <f t="shared" si="79"/>
        <v>1</v>
      </c>
      <c r="BI430" s="11">
        <f t="shared" si="80"/>
        <v>4</v>
      </c>
      <c r="BJ430" s="11">
        <f t="shared" si="81"/>
        <v>5</v>
      </c>
      <c r="BK430" s="39">
        <f t="shared" si="82"/>
        <v>8</v>
      </c>
      <c r="BL430" s="38"/>
    </row>
    <row r="431" spans="1:64" ht="12.75">
      <c r="A431" s="29"/>
      <c r="D431" s="9">
        <v>9</v>
      </c>
      <c r="E431" s="10" t="s">
        <v>291</v>
      </c>
      <c r="F431" s="10"/>
      <c r="G431" s="38" t="s">
        <v>44</v>
      </c>
      <c r="I431" s="29"/>
      <c r="N431" s="9">
        <v>1</v>
      </c>
      <c r="O431" s="9">
        <v>4</v>
      </c>
      <c r="P431" s="9">
        <v>4</v>
      </c>
      <c r="R431" s="9">
        <v>2</v>
      </c>
      <c r="T431" s="9">
        <v>3</v>
      </c>
      <c r="V431" s="9">
        <v>5</v>
      </c>
      <c r="X431" s="9">
        <v>3</v>
      </c>
      <c r="AA431" s="9">
        <v>1</v>
      </c>
      <c r="AB431" s="9">
        <v>2</v>
      </c>
      <c r="AC431" s="9">
        <v>3</v>
      </c>
      <c r="AD431" s="9">
        <v>6</v>
      </c>
      <c r="AE431" s="9">
        <v>2</v>
      </c>
      <c r="AG431" s="9">
        <v>2</v>
      </c>
      <c r="AH431" s="9">
        <v>2</v>
      </c>
      <c r="AI431" s="9">
        <v>2</v>
      </c>
      <c r="AJ431" s="9">
        <v>1</v>
      </c>
      <c r="AK431" s="9">
        <v>1</v>
      </c>
      <c r="AL431" s="9">
        <v>1</v>
      </c>
      <c r="AN431" s="9">
        <v>1</v>
      </c>
      <c r="BE431" s="11">
        <f t="shared" si="76"/>
        <v>6</v>
      </c>
      <c r="BF431" s="11">
        <f t="shared" si="77"/>
        <v>20</v>
      </c>
      <c r="BG431" s="11">
        <f t="shared" si="78"/>
        <v>5</v>
      </c>
      <c r="BH431" s="11">
        <f t="shared" si="79"/>
        <v>15</v>
      </c>
      <c r="BI431" s="11">
        <f t="shared" si="80"/>
        <v>11</v>
      </c>
      <c r="BJ431" s="11">
        <f t="shared" si="81"/>
        <v>35</v>
      </c>
      <c r="BK431" s="39">
        <f t="shared" si="82"/>
        <v>9</v>
      </c>
      <c r="BL431" s="38"/>
    </row>
    <row r="432" spans="1:64" ht="25.5">
      <c r="A432" s="29"/>
      <c r="C432" s="9" t="s">
        <v>36</v>
      </c>
      <c r="E432" s="10" t="s">
        <v>295</v>
      </c>
      <c r="F432" s="10"/>
      <c r="G432" s="38"/>
      <c r="I432" s="29"/>
      <c r="BE432" s="11">
        <f t="shared" si="76"/>
        <v>0</v>
      </c>
      <c r="BF432" s="11">
        <f t="shared" si="77"/>
        <v>0</v>
      </c>
      <c r="BG432" s="11">
        <f t="shared" si="78"/>
        <v>0</v>
      </c>
      <c r="BH432" s="11">
        <f t="shared" si="79"/>
        <v>0</v>
      </c>
      <c r="BI432" s="11">
        <f t="shared" si="80"/>
        <v>0</v>
      </c>
      <c r="BJ432" s="11">
        <f t="shared" si="81"/>
        <v>0</v>
      </c>
      <c r="BK432" s="39">
        <f t="shared" si="82"/>
        <v>0</v>
      </c>
      <c r="BL432" s="38"/>
    </row>
    <row r="433" spans="1:64" ht="12.75">
      <c r="A433" s="29"/>
      <c r="D433" s="9">
        <v>10</v>
      </c>
      <c r="E433" s="10" t="s">
        <v>288</v>
      </c>
      <c r="F433" s="10"/>
      <c r="G433" s="38" t="s">
        <v>34</v>
      </c>
      <c r="I433" s="29"/>
      <c r="V433" s="9">
        <v>2</v>
      </c>
      <c r="AC433" s="9">
        <v>2</v>
      </c>
      <c r="AD433" s="9">
        <v>1</v>
      </c>
      <c r="AG433" s="9">
        <v>7</v>
      </c>
      <c r="AI433" s="9">
        <v>1</v>
      </c>
      <c r="AK433" s="9">
        <v>1</v>
      </c>
      <c r="AO433" s="9">
        <v>2</v>
      </c>
      <c r="AQ433" s="9">
        <v>1</v>
      </c>
      <c r="BE433" s="11">
        <f t="shared" si="76"/>
        <v>12</v>
      </c>
      <c r="BF433" s="11">
        <f t="shared" si="77"/>
        <v>3</v>
      </c>
      <c r="BG433" s="11">
        <f t="shared" si="78"/>
        <v>2</v>
      </c>
      <c r="BH433" s="11">
        <f t="shared" si="79"/>
        <v>0</v>
      </c>
      <c r="BI433" s="11">
        <f t="shared" si="80"/>
        <v>14</v>
      </c>
      <c r="BJ433" s="11">
        <f t="shared" si="81"/>
        <v>3</v>
      </c>
      <c r="BK433" s="39">
        <f t="shared" si="82"/>
        <v>10</v>
      </c>
      <c r="BL433" s="38"/>
    </row>
    <row r="434" spans="1:64" ht="12.75">
      <c r="A434" s="29"/>
      <c r="D434" s="9">
        <v>11</v>
      </c>
      <c r="E434" s="10" t="s">
        <v>289</v>
      </c>
      <c r="F434" s="10"/>
      <c r="G434" s="38" t="s">
        <v>34</v>
      </c>
      <c r="I434" s="29"/>
      <c r="V434" s="9">
        <v>1</v>
      </c>
      <c r="AC434" s="9">
        <v>2</v>
      </c>
      <c r="AG434" s="9">
        <v>4</v>
      </c>
      <c r="AH434" s="9">
        <v>1</v>
      </c>
      <c r="AI434" s="9">
        <v>1</v>
      </c>
      <c r="AK434" s="9">
        <v>7</v>
      </c>
      <c r="AM434" s="9">
        <v>2</v>
      </c>
      <c r="AN434" s="9">
        <v>1</v>
      </c>
      <c r="AO434" s="9">
        <v>3</v>
      </c>
      <c r="AS434" s="9">
        <v>1</v>
      </c>
      <c r="AW434" s="9">
        <v>1</v>
      </c>
      <c r="BE434" s="11">
        <f t="shared" si="76"/>
        <v>18</v>
      </c>
      <c r="BF434" s="11">
        <f t="shared" si="77"/>
        <v>2</v>
      </c>
      <c r="BG434" s="11">
        <f t="shared" si="78"/>
        <v>3</v>
      </c>
      <c r="BH434" s="11">
        <f t="shared" si="79"/>
        <v>1</v>
      </c>
      <c r="BI434" s="11">
        <f t="shared" si="80"/>
        <v>21</v>
      </c>
      <c r="BJ434" s="11">
        <f t="shared" si="81"/>
        <v>3</v>
      </c>
      <c r="BK434" s="39">
        <f t="shared" si="82"/>
        <v>11</v>
      </c>
      <c r="BL434" s="38"/>
    </row>
    <row r="435" spans="1:64" ht="12.75">
      <c r="A435" s="29"/>
      <c r="D435" s="9">
        <v>12</v>
      </c>
      <c r="E435" s="10" t="s">
        <v>291</v>
      </c>
      <c r="F435" s="10"/>
      <c r="G435" s="38" t="s">
        <v>44</v>
      </c>
      <c r="I435" s="29"/>
      <c r="AL435" s="9">
        <v>1</v>
      </c>
      <c r="BE435" s="11">
        <f t="shared" si="76"/>
        <v>0</v>
      </c>
      <c r="BF435" s="11">
        <f t="shared" si="77"/>
        <v>1</v>
      </c>
      <c r="BG435" s="11">
        <f t="shared" si="78"/>
        <v>0</v>
      </c>
      <c r="BH435" s="11">
        <f t="shared" si="79"/>
        <v>0</v>
      </c>
      <c r="BI435" s="11">
        <f t="shared" si="80"/>
        <v>0</v>
      </c>
      <c r="BJ435" s="11">
        <f t="shared" si="81"/>
        <v>1</v>
      </c>
      <c r="BK435" s="39">
        <f t="shared" si="82"/>
        <v>12</v>
      </c>
      <c r="BL435" s="38"/>
    </row>
    <row r="436" spans="1:64" ht="25.5">
      <c r="A436" s="29"/>
      <c r="C436" s="9" t="s">
        <v>40</v>
      </c>
      <c r="E436" s="10" t="s">
        <v>296</v>
      </c>
      <c r="G436" s="38"/>
      <c r="I436" s="29"/>
      <c r="BE436" s="11">
        <f t="shared" si="76"/>
        <v>0</v>
      </c>
      <c r="BF436" s="11">
        <f t="shared" si="77"/>
        <v>0</v>
      </c>
      <c r="BG436" s="11">
        <f t="shared" si="78"/>
        <v>0</v>
      </c>
      <c r="BH436" s="11">
        <f t="shared" si="79"/>
        <v>0</v>
      </c>
      <c r="BI436" s="11">
        <f t="shared" si="80"/>
        <v>0</v>
      </c>
      <c r="BJ436" s="11">
        <f t="shared" si="81"/>
        <v>0</v>
      </c>
      <c r="BK436" s="39">
        <f t="shared" si="82"/>
        <v>0</v>
      </c>
      <c r="BL436" s="38"/>
    </row>
    <row r="437" spans="1:64" ht="12.75">
      <c r="A437" s="29"/>
      <c r="D437" s="9">
        <v>13</v>
      </c>
      <c r="E437" s="10" t="s">
        <v>297</v>
      </c>
      <c r="G437" s="38" t="s">
        <v>34</v>
      </c>
      <c r="I437" s="29"/>
      <c r="AC437" s="9">
        <v>1</v>
      </c>
      <c r="AH437" s="9">
        <v>1</v>
      </c>
      <c r="BE437" s="11">
        <f t="shared" si="76"/>
        <v>1</v>
      </c>
      <c r="BF437" s="11">
        <f t="shared" si="77"/>
        <v>1</v>
      </c>
      <c r="BG437" s="11">
        <f t="shared" si="78"/>
        <v>0</v>
      </c>
      <c r="BH437" s="11">
        <f t="shared" si="79"/>
        <v>0</v>
      </c>
      <c r="BI437" s="11">
        <f t="shared" si="80"/>
        <v>1</v>
      </c>
      <c r="BJ437" s="11">
        <f t="shared" si="81"/>
        <v>1</v>
      </c>
      <c r="BK437" s="39">
        <f t="shared" si="82"/>
        <v>13</v>
      </c>
      <c r="BL437" s="38"/>
    </row>
    <row r="438" spans="1:64" ht="12.75">
      <c r="A438" s="29"/>
      <c r="D438" s="9">
        <v>14</v>
      </c>
      <c r="E438" s="10" t="s">
        <v>289</v>
      </c>
      <c r="G438" s="38" t="s">
        <v>34</v>
      </c>
      <c r="I438" s="29"/>
      <c r="Z438" s="9">
        <v>1</v>
      </c>
      <c r="AC438" s="9">
        <v>5</v>
      </c>
      <c r="AD438" s="9">
        <v>2</v>
      </c>
      <c r="AG438" s="9">
        <v>1</v>
      </c>
      <c r="AI438" s="9">
        <v>1</v>
      </c>
      <c r="AK438" s="9">
        <v>3</v>
      </c>
      <c r="AN438" s="9">
        <v>1</v>
      </c>
      <c r="AR438" s="9">
        <v>1</v>
      </c>
      <c r="AW438" s="9">
        <v>1</v>
      </c>
      <c r="AY438" s="9">
        <v>2</v>
      </c>
      <c r="BE438" s="11">
        <f t="shared" si="76"/>
        <v>10</v>
      </c>
      <c r="BF438" s="11">
        <f t="shared" si="77"/>
        <v>3</v>
      </c>
      <c r="BG438" s="11">
        <f t="shared" si="78"/>
        <v>3</v>
      </c>
      <c r="BH438" s="11">
        <f t="shared" si="79"/>
        <v>2</v>
      </c>
      <c r="BI438" s="11">
        <f t="shared" si="80"/>
        <v>13</v>
      </c>
      <c r="BJ438" s="11">
        <f t="shared" si="81"/>
        <v>5</v>
      </c>
      <c r="BK438" s="39">
        <f t="shared" si="82"/>
        <v>14</v>
      </c>
      <c r="BL438" s="38"/>
    </row>
    <row r="439" spans="1:64" ht="12.75">
      <c r="A439" s="29"/>
      <c r="D439" s="9">
        <v>15</v>
      </c>
      <c r="E439" s="10" t="s">
        <v>291</v>
      </c>
      <c r="G439" s="38" t="s">
        <v>44</v>
      </c>
      <c r="I439" s="29"/>
      <c r="K439" s="9">
        <v>1</v>
      </c>
      <c r="R439" s="9">
        <v>1</v>
      </c>
      <c r="V439" s="9">
        <v>1</v>
      </c>
      <c r="BE439" s="11">
        <f t="shared" si="76"/>
        <v>0</v>
      </c>
      <c r="BF439" s="11">
        <f t="shared" si="77"/>
        <v>3</v>
      </c>
      <c r="BG439" s="11">
        <f t="shared" si="78"/>
        <v>0</v>
      </c>
      <c r="BH439" s="11">
        <f t="shared" si="79"/>
        <v>0</v>
      </c>
      <c r="BI439" s="11">
        <f t="shared" si="80"/>
        <v>0</v>
      </c>
      <c r="BJ439" s="11">
        <f t="shared" si="81"/>
        <v>3</v>
      </c>
      <c r="BK439" s="39">
        <f t="shared" si="82"/>
        <v>15</v>
      </c>
      <c r="BL439" s="38"/>
    </row>
    <row r="440" spans="1:64" ht="12.75">
      <c r="A440" s="29"/>
      <c r="C440" s="9" t="s">
        <v>298</v>
      </c>
      <c r="E440" s="10" t="s">
        <v>299</v>
      </c>
      <c r="G440" s="38"/>
      <c r="I440" s="29"/>
      <c r="BE440" s="11">
        <f t="shared" si="76"/>
        <v>0</v>
      </c>
      <c r="BF440" s="11">
        <f t="shared" si="77"/>
        <v>0</v>
      </c>
      <c r="BG440" s="11">
        <f t="shared" si="78"/>
        <v>0</v>
      </c>
      <c r="BH440" s="11">
        <f t="shared" si="79"/>
        <v>0</v>
      </c>
      <c r="BI440" s="11">
        <f t="shared" si="80"/>
        <v>0</v>
      </c>
      <c r="BJ440" s="11">
        <f t="shared" si="81"/>
        <v>0</v>
      </c>
      <c r="BK440" s="39">
        <f t="shared" si="82"/>
        <v>0</v>
      </c>
      <c r="BL440" s="38"/>
    </row>
    <row r="441" spans="1:64" ht="12.75">
      <c r="A441" s="29"/>
      <c r="D441" s="9">
        <v>16</v>
      </c>
      <c r="E441" s="10" t="s">
        <v>288</v>
      </c>
      <c r="G441" s="38" t="s">
        <v>34</v>
      </c>
      <c r="I441" s="29"/>
      <c r="O441" s="9">
        <v>1</v>
      </c>
      <c r="R441" s="9">
        <v>1</v>
      </c>
      <c r="V441" s="9">
        <v>1</v>
      </c>
      <c r="AC441" s="9">
        <v>5</v>
      </c>
      <c r="AD441" s="9">
        <v>3</v>
      </c>
      <c r="AG441" s="9">
        <v>12</v>
      </c>
      <c r="AK441" s="9">
        <v>3</v>
      </c>
      <c r="AP441" s="9">
        <v>1</v>
      </c>
      <c r="AV441" s="9">
        <v>1</v>
      </c>
      <c r="BE441" s="11">
        <f t="shared" si="76"/>
        <v>20</v>
      </c>
      <c r="BF441" s="11">
        <f t="shared" si="77"/>
        <v>7</v>
      </c>
      <c r="BG441" s="11">
        <f t="shared" si="78"/>
        <v>0</v>
      </c>
      <c r="BH441" s="11">
        <f t="shared" si="79"/>
        <v>1</v>
      </c>
      <c r="BI441" s="11">
        <f t="shared" si="80"/>
        <v>20</v>
      </c>
      <c r="BJ441" s="11">
        <f t="shared" si="81"/>
        <v>8</v>
      </c>
      <c r="BK441" s="39">
        <f t="shared" si="82"/>
        <v>16</v>
      </c>
      <c r="BL441" s="38"/>
    </row>
    <row r="442" spans="1:64" ht="12.75">
      <c r="A442" s="29"/>
      <c r="D442" s="9">
        <v>17</v>
      </c>
      <c r="E442" s="10" t="s">
        <v>288</v>
      </c>
      <c r="G442" s="38" t="s">
        <v>43</v>
      </c>
      <c r="I442" s="29"/>
      <c r="M442" s="9">
        <v>1</v>
      </c>
      <c r="R442" s="9">
        <v>1</v>
      </c>
      <c r="V442" s="9">
        <v>1</v>
      </c>
      <c r="BE442" s="11">
        <f t="shared" si="76"/>
        <v>0</v>
      </c>
      <c r="BF442" s="11">
        <f t="shared" si="77"/>
        <v>3</v>
      </c>
      <c r="BG442" s="11">
        <f t="shared" si="78"/>
        <v>0</v>
      </c>
      <c r="BH442" s="11">
        <f t="shared" si="79"/>
        <v>0</v>
      </c>
      <c r="BI442" s="11">
        <f t="shared" si="80"/>
        <v>0</v>
      </c>
      <c r="BJ442" s="11">
        <f t="shared" si="81"/>
        <v>3</v>
      </c>
      <c r="BK442" s="39">
        <f t="shared" si="82"/>
        <v>17</v>
      </c>
      <c r="BL442" s="38"/>
    </row>
    <row r="443" spans="1:64" ht="12.75">
      <c r="A443" s="29"/>
      <c r="D443" s="9">
        <v>18</v>
      </c>
      <c r="E443" s="10" t="s">
        <v>289</v>
      </c>
      <c r="G443" s="38" t="s">
        <v>34</v>
      </c>
      <c r="I443" s="29"/>
      <c r="Y443" s="9">
        <v>1</v>
      </c>
      <c r="AC443" s="9">
        <v>8</v>
      </c>
      <c r="AD443" s="9">
        <v>1</v>
      </c>
      <c r="AE443" s="9">
        <v>1</v>
      </c>
      <c r="AG443" s="9">
        <v>9</v>
      </c>
      <c r="AH443" s="9">
        <v>1</v>
      </c>
      <c r="AI443" s="9">
        <v>8</v>
      </c>
      <c r="AJ443" s="9">
        <v>1</v>
      </c>
      <c r="AK443" s="9">
        <v>4</v>
      </c>
      <c r="AL443" s="9">
        <v>4</v>
      </c>
      <c r="AM443" s="9">
        <v>1</v>
      </c>
      <c r="AN443" s="9">
        <v>1</v>
      </c>
      <c r="AO443" s="9">
        <v>2</v>
      </c>
      <c r="AQ443" s="9">
        <v>4</v>
      </c>
      <c r="AU443" s="9">
        <v>1</v>
      </c>
      <c r="AW443" s="9">
        <v>3</v>
      </c>
      <c r="AY443" s="9">
        <v>2</v>
      </c>
      <c r="BA443" s="9">
        <v>1</v>
      </c>
      <c r="BE443" s="11">
        <f t="shared" si="76"/>
        <v>28</v>
      </c>
      <c r="BF443" s="11">
        <f t="shared" si="77"/>
        <v>6</v>
      </c>
      <c r="BG443" s="11">
        <f t="shared" si="78"/>
        <v>17</v>
      </c>
      <c r="BH443" s="11">
        <f t="shared" si="79"/>
        <v>2</v>
      </c>
      <c r="BI443" s="11">
        <f t="shared" si="80"/>
        <v>45</v>
      </c>
      <c r="BJ443" s="11">
        <f t="shared" si="81"/>
        <v>8</v>
      </c>
      <c r="BK443" s="39">
        <f t="shared" si="82"/>
        <v>18</v>
      </c>
      <c r="BL443" s="38"/>
    </row>
    <row r="444" spans="1:64" ht="12.75">
      <c r="A444" s="29"/>
      <c r="D444" s="9">
        <v>19</v>
      </c>
      <c r="E444" s="10" t="s">
        <v>289</v>
      </c>
      <c r="G444" s="38" t="s">
        <v>43</v>
      </c>
      <c r="I444" s="29"/>
      <c r="V444" s="9">
        <v>1</v>
      </c>
      <c r="AC444" s="9">
        <v>1</v>
      </c>
      <c r="BE444" s="11">
        <f t="shared" si="76"/>
        <v>1</v>
      </c>
      <c r="BF444" s="11">
        <f t="shared" si="77"/>
        <v>1</v>
      </c>
      <c r="BG444" s="11">
        <f t="shared" si="78"/>
        <v>0</v>
      </c>
      <c r="BH444" s="11">
        <f t="shared" si="79"/>
        <v>0</v>
      </c>
      <c r="BI444" s="11">
        <f t="shared" si="80"/>
        <v>1</v>
      </c>
      <c r="BJ444" s="11">
        <f t="shared" si="81"/>
        <v>1</v>
      </c>
      <c r="BK444" s="39">
        <f t="shared" si="82"/>
        <v>19</v>
      </c>
      <c r="BL444" s="38"/>
    </row>
    <row r="445" spans="1:64" ht="12.75">
      <c r="A445" s="29"/>
      <c r="D445" s="9">
        <v>20</v>
      </c>
      <c r="E445" s="10" t="s">
        <v>291</v>
      </c>
      <c r="G445" s="38" t="s">
        <v>44</v>
      </c>
      <c r="I445" s="29"/>
      <c r="AC445" s="9">
        <v>1</v>
      </c>
      <c r="BE445" s="11">
        <f t="shared" si="76"/>
        <v>1</v>
      </c>
      <c r="BF445" s="11">
        <f t="shared" si="77"/>
        <v>0</v>
      </c>
      <c r="BG445" s="11">
        <f t="shared" si="78"/>
        <v>0</v>
      </c>
      <c r="BH445" s="11">
        <f t="shared" si="79"/>
        <v>0</v>
      </c>
      <c r="BI445" s="11">
        <f t="shared" si="80"/>
        <v>1</v>
      </c>
      <c r="BJ445" s="11">
        <f t="shared" si="81"/>
        <v>0</v>
      </c>
      <c r="BK445" s="39">
        <f t="shared" si="82"/>
        <v>20</v>
      </c>
      <c r="BL445" s="38"/>
    </row>
    <row r="446" spans="1:64" ht="25.5">
      <c r="A446" s="29"/>
      <c r="C446" s="9" t="s">
        <v>300</v>
      </c>
      <c r="E446" s="10" t="s">
        <v>301</v>
      </c>
      <c r="G446" s="38"/>
      <c r="I446" s="29"/>
      <c r="BE446" s="11">
        <f t="shared" si="76"/>
        <v>0</v>
      </c>
      <c r="BF446" s="11">
        <f t="shared" si="77"/>
        <v>0</v>
      </c>
      <c r="BG446" s="11">
        <f t="shared" si="78"/>
        <v>0</v>
      </c>
      <c r="BH446" s="11">
        <f t="shared" si="79"/>
        <v>0</v>
      </c>
      <c r="BI446" s="11">
        <f t="shared" si="80"/>
        <v>0</v>
      </c>
      <c r="BJ446" s="11">
        <f t="shared" si="81"/>
        <v>0</v>
      </c>
      <c r="BK446" s="39">
        <f t="shared" si="82"/>
        <v>0</v>
      </c>
      <c r="BL446" s="38"/>
    </row>
    <row r="447" spans="1:64" ht="12.75">
      <c r="A447" s="29"/>
      <c r="D447" s="9">
        <v>21</v>
      </c>
      <c r="E447" s="10" t="s">
        <v>302</v>
      </c>
      <c r="G447" s="38" t="s">
        <v>35</v>
      </c>
      <c r="I447" s="29"/>
      <c r="V447" s="9">
        <v>2</v>
      </c>
      <c r="BE447" s="11">
        <f t="shared" si="76"/>
        <v>0</v>
      </c>
      <c r="BF447" s="11">
        <f t="shared" si="77"/>
        <v>2</v>
      </c>
      <c r="BG447" s="11">
        <f t="shared" si="78"/>
        <v>0</v>
      </c>
      <c r="BH447" s="11">
        <f t="shared" si="79"/>
        <v>0</v>
      </c>
      <c r="BI447" s="11">
        <f t="shared" si="80"/>
        <v>0</v>
      </c>
      <c r="BJ447" s="11">
        <f t="shared" si="81"/>
        <v>2</v>
      </c>
      <c r="BK447" s="39">
        <f t="shared" si="82"/>
        <v>21</v>
      </c>
      <c r="BL447" s="38"/>
    </row>
    <row r="448" spans="1:64" ht="12.75">
      <c r="A448" s="29"/>
      <c r="D448" s="9">
        <v>22</v>
      </c>
      <c r="E448" s="10" t="s">
        <v>288</v>
      </c>
      <c r="G448" s="38" t="s">
        <v>34</v>
      </c>
      <c r="I448" s="29"/>
      <c r="U448" s="9">
        <v>2</v>
      </c>
      <c r="V448" s="9">
        <v>8</v>
      </c>
      <c r="Z448" s="9">
        <v>1</v>
      </c>
      <c r="AC448" s="9">
        <v>20</v>
      </c>
      <c r="AD448" s="9">
        <v>8</v>
      </c>
      <c r="AG448" s="9">
        <v>21</v>
      </c>
      <c r="AH448" s="9">
        <v>2</v>
      </c>
      <c r="AK448" s="9">
        <v>15</v>
      </c>
      <c r="AO448" s="9">
        <v>5</v>
      </c>
      <c r="AS448" s="9">
        <v>1</v>
      </c>
      <c r="BE448" s="11">
        <f t="shared" si="76"/>
        <v>64</v>
      </c>
      <c r="BF448" s="11">
        <f t="shared" si="77"/>
        <v>19</v>
      </c>
      <c r="BG448" s="11">
        <f t="shared" si="78"/>
        <v>0</v>
      </c>
      <c r="BH448" s="11">
        <f t="shared" si="79"/>
        <v>0</v>
      </c>
      <c r="BI448" s="11">
        <f t="shared" si="80"/>
        <v>64</v>
      </c>
      <c r="BJ448" s="11">
        <f t="shared" si="81"/>
        <v>19</v>
      </c>
      <c r="BK448" s="39">
        <f t="shared" si="82"/>
        <v>22</v>
      </c>
      <c r="BL448" s="38"/>
    </row>
    <row r="449" spans="1:64" ht="12.75">
      <c r="A449" s="29"/>
      <c r="D449" s="9">
        <v>23</v>
      </c>
      <c r="E449" s="10" t="s">
        <v>288</v>
      </c>
      <c r="G449" s="38" t="s">
        <v>43</v>
      </c>
      <c r="I449" s="29"/>
      <c r="AD449" s="9">
        <v>1</v>
      </c>
      <c r="AK449" s="9">
        <v>3</v>
      </c>
      <c r="BE449" s="11">
        <f t="shared" si="76"/>
        <v>3</v>
      </c>
      <c r="BF449" s="11">
        <f t="shared" si="77"/>
        <v>1</v>
      </c>
      <c r="BG449" s="11">
        <f t="shared" si="78"/>
        <v>0</v>
      </c>
      <c r="BH449" s="11">
        <f t="shared" si="79"/>
        <v>0</v>
      </c>
      <c r="BI449" s="11">
        <f t="shared" si="80"/>
        <v>3</v>
      </c>
      <c r="BJ449" s="11">
        <f t="shared" si="81"/>
        <v>1</v>
      </c>
      <c r="BK449" s="39">
        <f t="shared" si="82"/>
        <v>23</v>
      </c>
      <c r="BL449" s="38"/>
    </row>
    <row r="450" spans="1:64" ht="12.75">
      <c r="A450" s="29"/>
      <c r="D450" s="9">
        <v>24</v>
      </c>
      <c r="E450" s="10" t="s">
        <v>289</v>
      </c>
      <c r="G450" s="38" t="s">
        <v>34</v>
      </c>
      <c r="I450" s="29"/>
      <c r="R450" s="9">
        <v>1</v>
      </c>
      <c r="V450" s="9">
        <v>1</v>
      </c>
      <c r="AC450" s="9">
        <v>2</v>
      </c>
      <c r="AG450" s="9">
        <v>2</v>
      </c>
      <c r="AO450" s="9">
        <v>1</v>
      </c>
      <c r="BE450" s="11">
        <f t="shared" si="76"/>
        <v>5</v>
      </c>
      <c r="BF450" s="11">
        <f t="shared" si="77"/>
        <v>2</v>
      </c>
      <c r="BG450" s="11">
        <f t="shared" si="78"/>
        <v>0</v>
      </c>
      <c r="BH450" s="11">
        <f t="shared" si="79"/>
        <v>0</v>
      </c>
      <c r="BI450" s="11">
        <f t="shared" si="80"/>
        <v>5</v>
      </c>
      <c r="BJ450" s="11">
        <f t="shared" si="81"/>
        <v>2</v>
      </c>
      <c r="BK450" s="39">
        <f t="shared" si="82"/>
        <v>24</v>
      </c>
      <c r="BL450" s="38"/>
    </row>
    <row r="451" spans="1:64" ht="12.75">
      <c r="A451" s="29"/>
      <c r="C451" s="9" t="s">
        <v>232</v>
      </c>
      <c r="E451" s="10" t="s">
        <v>303</v>
      </c>
      <c r="G451" s="38"/>
      <c r="I451" s="29"/>
      <c r="BE451" s="11">
        <f t="shared" si="76"/>
        <v>0</v>
      </c>
      <c r="BF451" s="11">
        <f t="shared" si="77"/>
        <v>0</v>
      </c>
      <c r="BG451" s="11">
        <f t="shared" si="78"/>
        <v>0</v>
      </c>
      <c r="BH451" s="11">
        <f t="shared" si="79"/>
        <v>0</v>
      </c>
      <c r="BI451" s="11">
        <f t="shared" si="80"/>
        <v>0</v>
      </c>
      <c r="BJ451" s="11">
        <f t="shared" si="81"/>
        <v>0</v>
      </c>
      <c r="BK451" s="39">
        <f t="shared" si="82"/>
        <v>0</v>
      </c>
      <c r="BL451" s="38"/>
    </row>
    <row r="452" spans="1:64" ht="12.75">
      <c r="A452" s="29"/>
      <c r="D452" s="9">
        <v>25</v>
      </c>
      <c r="E452" s="10" t="s">
        <v>304</v>
      </c>
      <c r="G452" s="38" t="s">
        <v>35</v>
      </c>
      <c r="I452" s="29"/>
      <c r="AD452" s="9">
        <v>1</v>
      </c>
      <c r="BE452" s="11">
        <f t="shared" si="76"/>
        <v>0</v>
      </c>
      <c r="BF452" s="11">
        <f t="shared" si="77"/>
        <v>1</v>
      </c>
      <c r="BG452" s="11">
        <f t="shared" si="78"/>
        <v>0</v>
      </c>
      <c r="BH452" s="11">
        <f t="shared" si="79"/>
        <v>0</v>
      </c>
      <c r="BI452" s="11">
        <f t="shared" si="80"/>
        <v>0</v>
      </c>
      <c r="BJ452" s="11">
        <f t="shared" si="81"/>
        <v>1</v>
      </c>
      <c r="BK452" s="39">
        <f t="shared" si="82"/>
        <v>25</v>
      </c>
      <c r="BL452" s="38"/>
    </row>
    <row r="453" spans="1:64" ht="12.75">
      <c r="A453" s="29"/>
      <c r="D453" s="9">
        <v>26</v>
      </c>
      <c r="E453" s="10" t="s">
        <v>288</v>
      </c>
      <c r="G453" s="38" t="s">
        <v>34</v>
      </c>
      <c r="I453" s="29"/>
      <c r="V453" s="9">
        <v>3</v>
      </c>
      <c r="X453" s="9">
        <v>1</v>
      </c>
      <c r="AC453" s="9">
        <v>13</v>
      </c>
      <c r="AD453" s="9">
        <v>1</v>
      </c>
      <c r="AE453" s="9">
        <v>1</v>
      </c>
      <c r="AG453" s="9">
        <v>24</v>
      </c>
      <c r="AH453" s="9">
        <v>1</v>
      </c>
      <c r="AI453" s="9">
        <v>3</v>
      </c>
      <c r="AK453" s="9">
        <v>13</v>
      </c>
      <c r="AM453" s="9">
        <v>1</v>
      </c>
      <c r="AO453" s="9">
        <v>5</v>
      </c>
      <c r="AQ453" s="9">
        <v>2</v>
      </c>
      <c r="AS453" s="9">
        <v>5</v>
      </c>
      <c r="AW453" s="9">
        <v>2</v>
      </c>
      <c r="AY453" s="9">
        <v>3</v>
      </c>
      <c r="BE453" s="11">
        <f t="shared" si="76"/>
        <v>62</v>
      </c>
      <c r="BF453" s="11">
        <f t="shared" si="77"/>
        <v>5</v>
      </c>
      <c r="BG453" s="11">
        <f t="shared" si="78"/>
        <v>10</v>
      </c>
      <c r="BH453" s="11">
        <f t="shared" si="79"/>
        <v>1</v>
      </c>
      <c r="BI453" s="11">
        <f t="shared" si="80"/>
        <v>72</v>
      </c>
      <c r="BJ453" s="11">
        <f t="shared" si="81"/>
        <v>6</v>
      </c>
      <c r="BK453" s="39">
        <f t="shared" si="82"/>
        <v>26</v>
      </c>
      <c r="BL453" s="38"/>
    </row>
    <row r="454" spans="1:64" ht="12.75">
      <c r="A454" s="29"/>
      <c r="D454" s="9">
        <v>27</v>
      </c>
      <c r="E454" s="10" t="s">
        <v>305</v>
      </c>
      <c r="G454" s="38" t="s">
        <v>34</v>
      </c>
      <c r="I454" s="29"/>
      <c r="O454" s="9">
        <v>1</v>
      </c>
      <c r="R454" s="9">
        <v>2</v>
      </c>
      <c r="T454" s="9">
        <v>1</v>
      </c>
      <c r="V454" s="9">
        <v>4</v>
      </c>
      <c r="X454" s="9">
        <v>4</v>
      </c>
      <c r="Y454" s="9">
        <v>2</v>
      </c>
      <c r="Z454" s="9">
        <v>3</v>
      </c>
      <c r="AB454" s="9">
        <v>3</v>
      </c>
      <c r="AC454" s="9">
        <v>6</v>
      </c>
      <c r="AD454" s="9">
        <v>7</v>
      </c>
      <c r="AE454" s="9">
        <v>1</v>
      </c>
      <c r="AG454" s="9">
        <v>9</v>
      </c>
      <c r="AH454" s="9">
        <v>1</v>
      </c>
      <c r="AI454" s="9">
        <v>7</v>
      </c>
      <c r="AK454" s="9">
        <v>9</v>
      </c>
      <c r="AL454" s="9">
        <v>2</v>
      </c>
      <c r="AM454" s="9">
        <v>4</v>
      </c>
      <c r="AN454" s="9">
        <v>1</v>
      </c>
      <c r="AO454" s="9">
        <v>2</v>
      </c>
      <c r="AQ454" s="9">
        <v>1</v>
      </c>
      <c r="AS454" s="9">
        <v>3</v>
      </c>
      <c r="AU454" s="9">
        <v>1</v>
      </c>
      <c r="AW454" s="9">
        <v>2</v>
      </c>
      <c r="BE454" s="11">
        <f t="shared" si="76"/>
        <v>33</v>
      </c>
      <c r="BF454" s="11">
        <f t="shared" si="77"/>
        <v>20</v>
      </c>
      <c r="BG454" s="11">
        <f t="shared" si="78"/>
        <v>14</v>
      </c>
      <c r="BH454" s="11">
        <f t="shared" si="79"/>
        <v>9</v>
      </c>
      <c r="BI454" s="11">
        <f t="shared" si="80"/>
        <v>47</v>
      </c>
      <c r="BJ454" s="11">
        <f t="shared" si="81"/>
        <v>29</v>
      </c>
      <c r="BK454" s="39">
        <f t="shared" si="82"/>
        <v>27</v>
      </c>
      <c r="BL454" s="38"/>
    </row>
    <row r="455" spans="1:64" ht="12.75">
      <c r="A455" s="29"/>
      <c r="D455" s="9">
        <v>28</v>
      </c>
      <c r="E455" s="10" t="s">
        <v>305</v>
      </c>
      <c r="G455" s="38" t="s">
        <v>35</v>
      </c>
      <c r="I455" s="29"/>
      <c r="M455" s="9">
        <v>1</v>
      </c>
      <c r="N455" s="9">
        <v>1</v>
      </c>
      <c r="O455" s="9">
        <v>3</v>
      </c>
      <c r="P455" s="9">
        <v>3</v>
      </c>
      <c r="R455" s="9">
        <v>5</v>
      </c>
      <c r="T455" s="9">
        <v>3</v>
      </c>
      <c r="V455" s="9">
        <v>7</v>
      </c>
      <c r="X455" s="9">
        <v>7</v>
      </c>
      <c r="Z455" s="9">
        <v>2</v>
      </c>
      <c r="AC455" s="9">
        <v>7</v>
      </c>
      <c r="AD455" s="9">
        <v>2</v>
      </c>
      <c r="AE455" s="9">
        <v>4</v>
      </c>
      <c r="AG455" s="9">
        <v>11</v>
      </c>
      <c r="AH455" s="9">
        <v>4</v>
      </c>
      <c r="AI455" s="9">
        <v>8</v>
      </c>
      <c r="AK455" s="9">
        <v>4</v>
      </c>
      <c r="AL455" s="9">
        <v>2</v>
      </c>
      <c r="AM455" s="9">
        <v>2</v>
      </c>
      <c r="AN455" s="9">
        <v>1</v>
      </c>
      <c r="AO455" s="9">
        <v>1</v>
      </c>
      <c r="AP455" s="9">
        <v>1</v>
      </c>
      <c r="AS455" s="9">
        <v>1</v>
      </c>
      <c r="AU455" s="9">
        <v>1</v>
      </c>
      <c r="AW455" s="9">
        <v>2</v>
      </c>
      <c r="BE455" s="11">
        <f t="shared" si="76"/>
        <v>26</v>
      </c>
      <c r="BF455" s="11">
        <f t="shared" si="77"/>
        <v>27</v>
      </c>
      <c r="BG455" s="11">
        <f t="shared" si="78"/>
        <v>15</v>
      </c>
      <c r="BH455" s="11">
        <f t="shared" si="79"/>
        <v>15</v>
      </c>
      <c r="BI455" s="11">
        <f t="shared" si="80"/>
        <v>41</v>
      </c>
      <c r="BJ455" s="11">
        <f t="shared" si="81"/>
        <v>42</v>
      </c>
      <c r="BK455" s="39">
        <f t="shared" si="82"/>
        <v>28</v>
      </c>
      <c r="BL455" s="38"/>
    </row>
    <row r="456" spans="1:64" ht="12.75">
      <c r="A456" s="29"/>
      <c r="D456" s="9">
        <v>29</v>
      </c>
      <c r="E456" s="10" t="s">
        <v>306</v>
      </c>
      <c r="G456" s="38" t="s">
        <v>34</v>
      </c>
      <c r="I456" s="29"/>
      <c r="AC456" s="9">
        <v>1</v>
      </c>
      <c r="BE456" s="11">
        <f t="shared" si="76"/>
        <v>1</v>
      </c>
      <c r="BF456" s="11">
        <f t="shared" si="77"/>
        <v>0</v>
      </c>
      <c r="BG456" s="11">
        <f t="shared" si="78"/>
        <v>0</v>
      </c>
      <c r="BH456" s="11">
        <f t="shared" si="79"/>
        <v>0</v>
      </c>
      <c r="BI456" s="11">
        <f t="shared" si="80"/>
        <v>1</v>
      </c>
      <c r="BJ456" s="11">
        <f t="shared" si="81"/>
        <v>0</v>
      </c>
      <c r="BK456" s="39">
        <f t="shared" si="82"/>
        <v>29</v>
      </c>
      <c r="BL456" s="38"/>
    </row>
    <row r="457" spans="1:64" ht="12.75">
      <c r="A457" s="29"/>
      <c r="D457" s="9">
        <v>30</v>
      </c>
      <c r="E457" s="10" t="s">
        <v>307</v>
      </c>
      <c r="G457" s="38" t="s">
        <v>35</v>
      </c>
      <c r="I457" s="29"/>
      <c r="O457" s="9">
        <v>1</v>
      </c>
      <c r="R457" s="9">
        <v>1</v>
      </c>
      <c r="V457" s="9">
        <v>3</v>
      </c>
      <c r="Z457" s="9">
        <v>1</v>
      </c>
      <c r="AG457" s="9">
        <v>1</v>
      </c>
      <c r="AH457" s="9">
        <v>1</v>
      </c>
      <c r="AM457" s="9">
        <v>1</v>
      </c>
      <c r="AW457" s="9">
        <v>1</v>
      </c>
      <c r="BE457" s="11">
        <f t="shared" si="76"/>
        <v>2</v>
      </c>
      <c r="BF457" s="11">
        <f t="shared" si="77"/>
        <v>7</v>
      </c>
      <c r="BG457" s="11">
        <f t="shared" si="78"/>
        <v>1</v>
      </c>
      <c r="BH457" s="11">
        <f t="shared" si="79"/>
        <v>0</v>
      </c>
      <c r="BI457" s="11">
        <f t="shared" si="80"/>
        <v>3</v>
      </c>
      <c r="BJ457" s="11">
        <f t="shared" si="81"/>
        <v>7</v>
      </c>
      <c r="BK457" s="39">
        <f t="shared" si="82"/>
        <v>30</v>
      </c>
      <c r="BL457" s="38"/>
    </row>
    <row r="458" spans="1:64" ht="25.5">
      <c r="A458" s="29"/>
      <c r="D458" s="9">
        <v>31</v>
      </c>
      <c r="E458" s="10" t="s">
        <v>308</v>
      </c>
      <c r="G458" s="38" t="s">
        <v>34</v>
      </c>
      <c r="I458" s="29"/>
      <c r="Y458" s="9">
        <v>1</v>
      </c>
      <c r="AK458" s="9">
        <v>1</v>
      </c>
      <c r="BE458" s="11">
        <f t="shared" si="76"/>
        <v>2</v>
      </c>
      <c r="BF458" s="11">
        <f t="shared" si="77"/>
        <v>0</v>
      </c>
      <c r="BG458" s="11">
        <f t="shared" si="78"/>
        <v>0</v>
      </c>
      <c r="BH458" s="11">
        <f t="shared" si="79"/>
        <v>0</v>
      </c>
      <c r="BI458" s="11">
        <f t="shared" si="80"/>
        <v>2</v>
      </c>
      <c r="BJ458" s="11">
        <f t="shared" si="81"/>
        <v>0</v>
      </c>
      <c r="BK458" s="39">
        <f t="shared" si="82"/>
        <v>31</v>
      </c>
      <c r="BL458" s="38"/>
    </row>
    <row r="459" spans="1:64" ht="12.75">
      <c r="A459" s="29"/>
      <c r="D459" s="9">
        <v>32</v>
      </c>
      <c r="E459" s="10" t="s">
        <v>289</v>
      </c>
      <c r="G459" s="38" t="s">
        <v>34</v>
      </c>
      <c r="I459" s="29"/>
      <c r="Z459" s="9">
        <v>1</v>
      </c>
      <c r="AC459" s="9">
        <v>1</v>
      </c>
      <c r="AD459" s="9">
        <v>2</v>
      </c>
      <c r="AE459" s="9">
        <v>1</v>
      </c>
      <c r="AG459" s="9">
        <v>1</v>
      </c>
      <c r="AI459" s="9">
        <v>1</v>
      </c>
      <c r="AK459" s="9">
        <v>2</v>
      </c>
      <c r="AN459" s="9">
        <v>1</v>
      </c>
      <c r="AQ459" s="9">
        <v>1</v>
      </c>
      <c r="AS459" s="9">
        <v>1</v>
      </c>
      <c r="AW459" s="9">
        <v>2</v>
      </c>
      <c r="AY459" s="9">
        <v>1</v>
      </c>
      <c r="BE459" s="11">
        <f t="shared" si="76"/>
        <v>7</v>
      </c>
      <c r="BF459" s="11">
        <f t="shared" si="77"/>
        <v>3</v>
      </c>
      <c r="BG459" s="11">
        <f t="shared" si="78"/>
        <v>4</v>
      </c>
      <c r="BH459" s="11">
        <f t="shared" si="79"/>
        <v>1</v>
      </c>
      <c r="BI459" s="11">
        <f t="shared" si="80"/>
        <v>11</v>
      </c>
      <c r="BJ459" s="11">
        <f t="shared" si="81"/>
        <v>4</v>
      </c>
      <c r="BK459" s="39">
        <f t="shared" si="82"/>
        <v>32</v>
      </c>
      <c r="BL459" s="38"/>
    </row>
    <row r="460" spans="1:64" ht="12.75">
      <c r="A460" s="29"/>
      <c r="D460" s="9">
        <v>33</v>
      </c>
      <c r="E460" s="10" t="s">
        <v>291</v>
      </c>
      <c r="G460" s="38" t="s">
        <v>44</v>
      </c>
      <c r="I460" s="29"/>
      <c r="O460" s="9">
        <v>1</v>
      </c>
      <c r="X460" s="9">
        <v>1</v>
      </c>
      <c r="BE460" s="11">
        <f t="shared" si="76"/>
        <v>0</v>
      </c>
      <c r="BF460" s="11">
        <f t="shared" si="77"/>
        <v>1</v>
      </c>
      <c r="BG460" s="11">
        <f t="shared" si="78"/>
        <v>0</v>
      </c>
      <c r="BH460" s="11">
        <f t="shared" si="79"/>
        <v>1</v>
      </c>
      <c r="BI460" s="11">
        <f t="shared" si="80"/>
        <v>0</v>
      </c>
      <c r="BJ460" s="11">
        <f t="shared" si="81"/>
        <v>2</v>
      </c>
      <c r="BK460" s="39">
        <f t="shared" si="82"/>
        <v>33</v>
      </c>
      <c r="BL460" s="38"/>
    </row>
    <row r="461" spans="1:64" ht="12.75">
      <c r="A461" s="29"/>
      <c r="E461" s="10" t="s">
        <v>309</v>
      </c>
      <c r="G461" s="38" t="s">
        <v>34</v>
      </c>
      <c r="I461" s="29"/>
      <c r="O461" s="9">
        <v>3</v>
      </c>
      <c r="R461" s="9">
        <v>4</v>
      </c>
      <c r="T461" s="9">
        <v>3</v>
      </c>
      <c r="U461" s="9">
        <v>6</v>
      </c>
      <c r="V461" s="9">
        <v>34</v>
      </c>
      <c r="W461" s="9">
        <v>17</v>
      </c>
      <c r="X461" s="9">
        <v>28</v>
      </c>
      <c r="Y461" s="9">
        <v>19</v>
      </c>
      <c r="Z461" s="9">
        <v>18</v>
      </c>
      <c r="AA461" s="9">
        <v>9</v>
      </c>
      <c r="AB461" s="9">
        <v>7</v>
      </c>
      <c r="AC461" s="9">
        <v>308</v>
      </c>
      <c r="AD461" s="9">
        <v>54</v>
      </c>
      <c r="AE461" s="9">
        <v>122</v>
      </c>
      <c r="AF461" s="9">
        <v>28</v>
      </c>
      <c r="AG461" s="9">
        <v>513</v>
      </c>
      <c r="AH461" s="9">
        <v>35</v>
      </c>
      <c r="AI461" s="9">
        <v>256</v>
      </c>
      <c r="AJ461" s="9">
        <v>26</v>
      </c>
      <c r="AK461" s="9">
        <v>276</v>
      </c>
      <c r="AL461" s="9">
        <v>18</v>
      </c>
      <c r="AM461" s="9">
        <v>154</v>
      </c>
      <c r="AN461" s="9">
        <v>25</v>
      </c>
      <c r="AO461" s="9">
        <v>106</v>
      </c>
      <c r="AP461" s="9">
        <v>4</v>
      </c>
      <c r="AQ461" s="9">
        <v>74</v>
      </c>
      <c r="AR461" s="9">
        <v>10</v>
      </c>
      <c r="AS461" s="9">
        <v>85</v>
      </c>
      <c r="AT461" s="9">
        <v>3</v>
      </c>
      <c r="AU461" s="9">
        <v>69</v>
      </c>
      <c r="AV461" s="9">
        <v>8</v>
      </c>
      <c r="AW461" s="9">
        <v>78</v>
      </c>
      <c r="AX461" s="9">
        <v>1</v>
      </c>
      <c r="AY461" s="9">
        <v>78</v>
      </c>
      <c r="AZ461" s="9">
        <v>8</v>
      </c>
      <c r="BE461" s="11">
        <f aca="true" t="shared" si="84" ref="BE461:BE722">BA461+AW461+AS461+AO461+AK461+AG461+AC461+Y461+U461+Q461</f>
        <v>1391</v>
      </c>
      <c r="BF461" s="11">
        <f aca="true" t="shared" si="85" ref="BF461:BF473">BB461+AX461+AT461+AP461+AL461+AH461+AD461+Z461+V461+R461+O461+M461+K461+I461</f>
        <v>174</v>
      </c>
      <c r="BG461" s="11">
        <f aca="true" t="shared" si="86" ref="BG461:BG492">BC461+AY461+AU461+AQ461+AM461+AI461+AE461+AA461+W461+S461</f>
        <v>779</v>
      </c>
      <c r="BH461" s="11">
        <f aca="true" t="shared" si="87" ref="BH461:BH473">BD461+AZ461+AV461+AR461+AN461+AJ461+AF461+AB461+X461+T461+P461+N461+L461+J461</f>
        <v>143</v>
      </c>
      <c r="BI461" s="11">
        <f aca="true" t="shared" si="88" ref="BI461:BI473">BE461+BG461</f>
        <v>2170</v>
      </c>
      <c r="BJ461" s="11">
        <f aca="true" t="shared" si="89" ref="BJ461:BJ473">BF461+BH461</f>
        <v>317</v>
      </c>
      <c r="BK461" s="39">
        <f aca="true" t="shared" si="90" ref="BK461:BK473">D461</f>
        <v>0</v>
      </c>
      <c r="BL461" s="38"/>
    </row>
    <row r="462" spans="1:64" ht="12.75">
      <c r="A462" s="29"/>
      <c r="E462" s="10" t="s">
        <v>309</v>
      </c>
      <c r="G462" s="38" t="s">
        <v>43</v>
      </c>
      <c r="I462" s="29"/>
      <c r="M462" s="9">
        <v>1</v>
      </c>
      <c r="R462" s="9">
        <v>2</v>
      </c>
      <c r="V462" s="9">
        <v>4</v>
      </c>
      <c r="Y462" s="9">
        <v>1</v>
      </c>
      <c r="AB462" s="9">
        <v>1</v>
      </c>
      <c r="AC462" s="9">
        <v>5</v>
      </c>
      <c r="AD462" s="9">
        <v>4</v>
      </c>
      <c r="AF462" s="9">
        <v>1</v>
      </c>
      <c r="AG462" s="9">
        <v>3</v>
      </c>
      <c r="AH462" s="9">
        <v>1</v>
      </c>
      <c r="AI462" s="9">
        <v>2</v>
      </c>
      <c r="AJ462" s="9">
        <v>1</v>
      </c>
      <c r="AK462" s="9">
        <v>5</v>
      </c>
      <c r="AM462" s="9">
        <v>1</v>
      </c>
      <c r="BE462" s="11">
        <f t="shared" si="84"/>
        <v>14</v>
      </c>
      <c r="BF462" s="11">
        <f t="shared" si="85"/>
        <v>12</v>
      </c>
      <c r="BG462" s="11">
        <f t="shared" si="86"/>
        <v>3</v>
      </c>
      <c r="BH462" s="11">
        <f t="shared" si="87"/>
        <v>3</v>
      </c>
      <c r="BI462" s="11">
        <f t="shared" si="88"/>
        <v>17</v>
      </c>
      <c r="BJ462" s="11">
        <f t="shared" si="89"/>
        <v>15</v>
      </c>
      <c r="BK462" s="39">
        <f t="shared" si="90"/>
        <v>0</v>
      </c>
      <c r="BL462" s="38"/>
    </row>
    <row r="463" spans="1:64" ht="12.75">
      <c r="A463" s="29"/>
      <c r="E463" s="10" t="s">
        <v>309</v>
      </c>
      <c r="G463" s="38" t="s">
        <v>44</v>
      </c>
      <c r="I463" s="29"/>
      <c r="K463" s="9">
        <v>1</v>
      </c>
      <c r="N463" s="9">
        <v>3</v>
      </c>
      <c r="O463" s="9">
        <v>6</v>
      </c>
      <c r="P463" s="9">
        <v>5</v>
      </c>
      <c r="R463" s="9">
        <v>8</v>
      </c>
      <c r="T463" s="9">
        <v>5</v>
      </c>
      <c r="V463" s="9">
        <v>13</v>
      </c>
      <c r="X463" s="9">
        <v>6</v>
      </c>
      <c r="Z463" s="9">
        <v>2</v>
      </c>
      <c r="AA463" s="9">
        <v>1</v>
      </c>
      <c r="AB463" s="9">
        <v>4</v>
      </c>
      <c r="AC463" s="9">
        <v>4</v>
      </c>
      <c r="AD463" s="9">
        <v>8</v>
      </c>
      <c r="AE463" s="9">
        <v>2</v>
      </c>
      <c r="AF463" s="9">
        <v>7</v>
      </c>
      <c r="AG463" s="9">
        <v>6</v>
      </c>
      <c r="AH463" s="9">
        <v>3</v>
      </c>
      <c r="AI463" s="9">
        <v>2</v>
      </c>
      <c r="AJ463" s="9">
        <v>2</v>
      </c>
      <c r="AK463" s="9">
        <v>3</v>
      </c>
      <c r="AL463" s="9">
        <v>2</v>
      </c>
      <c r="AN463" s="9">
        <v>1</v>
      </c>
      <c r="AO463" s="9">
        <v>1</v>
      </c>
      <c r="AW463" s="9">
        <v>1</v>
      </c>
      <c r="BE463" s="11">
        <f t="shared" si="84"/>
        <v>15</v>
      </c>
      <c r="BF463" s="11">
        <f t="shared" si="85"/>
        <v>43</v>
      </c>
      <c r="BG463" s="11">
        <f t="shared" si="86"/>
        <v>5</v>
      </c>
      <c r="BH463" s="11">
        <f t="shared" si="87"/>
        <v>33</v>
      </c>
      <c r="BI463" s="11">
        <f t="shared" si="88"/>
        <v>20</v>
      </c>
      <c r="BJ463" s="11">
        <f t="shared" si="89"/>
        <v>76</v>
      </c>
      <c r="BK463" s="39">
        <f t="shared" si="90"/>
        <v>0</v>
      </c>
      <c r="BL463" s="38"/>
    </row>
    <row r="464" spans="1:64" ht="12.75">
      <c r="A464" s="29"/>
      <c r="E464" s="10" t="s">
        <v>309</v>
      </c>
      <c r="G464" s="38" t="s">
        <v>35</v>
      </c>
      <c r="I464" s="29"/>
      <c r="K464" s="9">
        <v>1</v>
      </c>
      <c r="M464" s="9">
        <v>2</v>
      </c>
      <c r="N464" s="9">
        <v>3</v>
      </c>
      <c r="O464" s="9">
        <v>13</v>
      </c>
      <c r="P464" s="9">
        <v>3</v>
      </c>
      <c r="R464" s="9">
        <v>16</v>
      </c>
      <c r="T464" s="9">
        <v>14</v>
      </c>
      <c r="U464" s="9">
        <v>1</v>
      </c>
      <c r="V464" s="9">
        <v>31</v>
      </c>
      <c r="W464" s="9">
        <v>1</v>
      </c>
      <c r="X464" s="9">
        <v>22</v>
      </c>
      <c r="Y464" s="9">
        <v>7</v>
      </c>
      <c r="Z464" s="9">
        <v>7</v>
      </c>
      <c r="AA464" s="9">
        <v>3</v>
      </c>
      <c r="AB464" s="9">
        <v>3</v>
      </c>
      <c r="AC464" s="9">
        <v>27</v>
      </c>
      <c r="AD464" s="9">
        <v>5</v>
      </c>
      <c r="AE464" s="9">
        <v>7</v>
      </c>
      <c r="AF464" s="9">
        <v>9</v>
      </c>
      <c r="AG464" s="9">
        <v>37</v>
      </c>
      <c r="AH464" s="9">
        <v>7</v>
      </c>
      <c r="AI464" s="9">
        <v>17</v>
      </c>
      <c r="AJ464" s="9">
        <v>1</v>
      </c>
      <c r="AK464" s="9">
        <v>17</v>
      </c>
      <c r="AL464" s="9">
        <v>2</v>
      </c>
      <c r="AM464" s="9">
        <v>3</v>
      </c>
      <c r="AN464" s="9">
        <v>1</v>
      </c>
      <c r="AO464" s="9">
        <v>3</v>
      </c>
      <c r="AP464" s="9">
        <v>1</v>
      </c>
      <c r="AS464" s="9">
        <v>4</v>
      </c>
      <c r="AU464" s="9">
        <v>2</v>
      </c>
      <c r="AW464" s="9">
        <v>3</v>
      </c>
      <c r="BE464" s="11">
        <f t="shared" si="84"/>
        <v>99</v>
      </c>
      <c r="BF464" s="11">
        <f t="shared" si="85"/>
        <v>85</v>
      </c>
      <c r="BG464" s="11">
        <f t="shared" si="86"/>
        <v>33</v>
      </c>
      <c r="BH464" s="11">
        <f t="shared" si="87"/>
        <v>56</v>
      </c>
      <c r="BI464" s="11">
        <f t="shared" si="88"/>
        <v>132</v>
      </c>
      <c r="BJ464" s="11">
        <f t="shared" si="89"/>
        <v>141</v>
      </c>
      <c r="BK464" s="39">
        <f t="shared" si="90"/>
        <v>0</v>
      </c>
      <c r="BL464" s="38"/>
    </row>
    <row r="465" spans="1:64" ht="12.75">
      <c r="A465" s="29"/>
      <c r="E465" s="10" t="s">
        <v>310</v>
      </c>
      <c r="G465" s="38"/>
      <c r="I465" s="29">
        <f>I461+I462+I463+I464</f>
        <v>0</v>
      </c>
      <c r="J465" s="9">
        <f aca="true" t="shared" si="91" ref="J465:BD465">J461+J462+J463+J464</f>
        <v>0</v>
      </c>
      <c r="K465" s="9">
        <f t="shared" si="91"/>
        <v>2</v>
      </c>
      <c r="L465" s="9">
        <f t="shared" si="91"/>
        <v>0</v>
      </c>
      <c r="M465" s="9">
        <f t="shared" si="91"/>
        <v>3</v>
      </c>
      <c r="N465" s="9">
        <f t="shared" si="91"/>
        <v>6</v>
      </c>
      <c r="O465" s="9">
        <f t="shared" si="91"/>
        <v>22</v>
      </c>
      <c r="P465" s="9">
        <f t="shared" si="91"/>
        <v>8</v>
      </c>
      <c r="Q465" s="9">
        <f t="shared" si="91"/>
        <v>0</v>
      </c>
      <c r="R465" s="9">
        <f t="shared" si="91"/>
        <v>30</v>
      </c>
      <c r="S465" s="9">
        <f t="shared" si="91"/>
        <v>0</v>
      </c>
      <c r="T465" s="9">
        <f t="shared" si="91"/>
        <v>22</v>
      </c>
      <c r="U465" s="9">
        <f t="shared" si="91"/>
        <v>7</v>
      </c>
      <c r="V465" s="9">
        <f t="shared" si="91"/>
        <v>82</v>
      </c>
      <c r="W465" s="9">
        <f t="shared" si="91"/>
        <v>18</v>
      </c>
      <c r="X465" s="9">
        <f t="shared" si="91"/>
        <v>56</v>
      </c>
      <c r="Y465" s="9">
        <f t="shared" si="91"/>
        <v>27</v>
      </c>
      <c r="Z465" s="9">
        <f t="shared" si="91"/>
        <v>27</v>
      </c>
      <c r="AA465" s="9">
        <f t="shared" si="91"/>
        <v>13</v>
      </c>
      <c r="AB465" s="9">
        <f t="shared" si="91"/>
        <v>15</v>
      </c>
      <c r="AC465" s="9">
        <f t="shared" si="91"/>
        <v>344</v>
      </c>
      <c r="AD465" s="9">
        <f t="shared" si="91"/>
        <v>71</v>
      </c>
      <c r="AE465" s="9">
        <f t="shared" si="91"/>
        <v>131</v>
      </c>
      <c r="AF465" s="9">
        <f t="shared" si="91"/>
        <v>45</v>
      </c>
      <c r="AG465" s="9">
        <f t="shared" si="91"/>
        <v>559</v>
      </c>
      <c r="AH465" s="9">
        <f t="shared" si="91"/>
        <v>46</v>
      </c>
      <c r="AI465" s="9">
        <f t="shared" si="91"/>
        <v>277</v>
      </c>
      <c r="AJ465" s="9">
        <f t="shared" si="91"/>
        <v>30</v>
      </c>
      <c r="AK465" s="9">
        <f t="shared" si="91"/>
        <v>301</v>
      </c>
      <c r="AL465" s="9">
        <f t="shared" si="91"/>
        <v>22</v>
      </c>
      <c r="AM465" s="9">
        <f t="shared" si="91"/>
        <v>158</v>
      </c>
      <c r="AN465" s="9">
        <f t="shared" si="91"/>
        <v>27</v>
      </c>
      <c r="AO465" s="9">
        <f t="shared" si="91"/>
        <v>110</v>
      </c>
      <c r="AP465" s="9">
        <f t="shared" si="91"/>
        <v>5</v>
      </c>
      <c r="AQ465" s="9">
        <f t="shared" si="91"/>
        <v>74</v>
      </c>
      <c r="AR465" s="9">
        <f t="shared" si="91"/>
        <v>10</v>
      </c>
      <c r="AS465" s="9">
        <f t="shared" si="91"/>
        <v>89</v>
      </c>
      <c r="AT465" s="9">
        <f t="shared" si="91"/>
        <v>3</v>
      </c>
      <c r="AU465" s="9">
        <f t="shared" si="91"/>
        <v>71</v>
      </c>
      <c r="AV465" s="9">
        <f t="shared" si="91"/>
        <v>8</v>
      </c>
      <c r="AW465" s="9">
        <f t="shared" si="91"/>
        <v>82</v>
      </c>
      <c r="AX465" s="9">
        <f t="shared" si="91"/>
        <v>1</v>
      </c>
      <c r="AY465" s="9">
        <f t="shared" si="91"/>
        <v>78</v>
      </c>
      <c r="AZ465" s="9">
        <f t="shared" si="91"/>
        <v>8</v>
      </c>
      <c r="BA465" s="9">
        <f t="shared" si="91"/>
        <v>0</v>
      </c>
      <c r="BB465" s="9">
        <f t="shared" si="91"/>
        <v>0</v>
      </c>
      <c r="BC465" s="9">
        <f t="shared" si="91"/>
        <v>0</v>
      </c>
      <c r="BD465" s="9">
        <f t="shared" si="91"/>
        <v>0</v>
      </c>
      <c r="BE465" s="11">
        <f t="shared" si="84"/>
        <v>1519</v>
      </c>
      <c r="BF465" s="11">
        <f t="shared" si="85"/>
        <v>314</v>
      </c>
      <c r="BG465" s="11">
        <f t="shared" si="86"/>
        <v>820</v>
      </c>
      <c r="BH465" s="11">
        <f t="shared" si="87"/>
        <v>235</v>
      </c>
      <c r="BI465" s="11">
        <f t="shared" si="88"/>
        <v>2339</v>
      </c>
      <c r="BJ465" s="11">
        <f t="shared" si="89"/>
        <v>549</v>
      </c>
      <c r="BK465" s="39">
        <f t="shared" si="90"/>
        <v>0</v>
      </c>
      <c r="BL465" s="38"/>
    </row>
    <row r="466" spans="1:64" ht="12.75">
      <c r="A466" s="29"/>
      <c r="B466" s="9" t="s">
        <v>311</v>
      </c>
      <c r="E466" s="10" t="s">
        <v>312</v>
      </c>
      <c r="G466" s="38"/>
      <c r="I466" s="29"/>
      <c r="BE466" s="11">
        <f t="shared" si="84"/>
        <v>0</v>
      </c>
      <c r="BF466" s="11">
        <f t="shared" si="85"/>
        <v>0</v>
      </c>
      <c r="BG466" s="11">
        <f t="shared" si="86"/>
        <v>0</v>
      </c>
      <c r="BH466" s="11">
        <f t="shared" si="87"/>
        <v>0</v>
      </c>
      <c r="BI466" s="11">
        <f t="shared" si="88"/>
        <v>0</v>
      </c>
      <c r="BJ466" s="11">
        <f t="shared" si="89"/>
        <v>0</v>
      </c>
      <c r="BK466" s="39">
        <f t="shared" si="90"/>
        <v>0</v>
      </c>
      <c r="BL466" s="38"/>
    </row>
    <row r="467" spans="1:64" ht="12.75">
      <c r="A467" s="29"/>
      <c r="C467" s="9" t="s">
        <v>31</v>
      </c>
      <c r="E467" s="10" t="s">
        <v>313</v>
      </c>
      <c r="G467" s="38"/>
      <c r="I467" s="29"/>
      <c r="BE467" s="11">
        <f t="shared" si="84"/>
        <v>0</v>
      </c>
      <c r="BF467" s="11">
        <f t="shared" si="85"/>
        <v>0</v>
      </c>
      <c r="BG467" s="11">
        <f t="shared" si="86"/>
        <v>0</v>
      </c>
      <c r="BH467" s="11">
        <f t="shared" si="87"/>
        <v>0</v>
      </c>
      <c r="BI467" s="11">
        <f t="shared" si="88"/>
        <v>0</v>
      </c>
      <c r="BJ467" s="11">
        <f t="shared" si="89"/>
        <v>0</v>
      </c>
      <c r="BK467" s="39">
        <f t="shared" si="90"/>
        <v>0</v>
      </c>
      <c r="BL467" s="38"/>
    </row>
    <row r="468" spans="1:64" ht="12.75">
      <c r="A468" s="29"/>
      <c r="D468" s="9">
        <v>34</v>
      </c>
      <c r="E468" s="10" t="s">
        <v>304</v>
      </c>
      <c r="G468" s="38" t="s">
        <v>44</v>
      </c>
      <c r="I468" s="29"/>
      <c r="AC468" s="9">
        <v>1</v>
      </c>
      <c r="AD468" s="9">
        <v>1</v>
      </c>
      <c r="AG468" s="9">
        <v>2</v>
      </c>
      <c r="AK468" s="9">
        <v>3</v>
      </c>
      <c r="BE468" s="11">
        <f t="shared" si="84"/>
        <v>6</v>
      </c>
      <c r="BF468" s="11">
        <f t="shared" si="85"/>
        <v>1</v>
      </c>
      <c r="BG468" s="11">
        <f t="shared" si="86"/>
        <v>0</v>
      </c>
      <c r="BH468" s="11">
        <f t="shared" si="87"/>
        <v>0</v>
      </c>
      <c r="BI468" s="11">
        <f t="shared" si="88"/>
        <v>6</v>
      </c>
      <c r="BJ468" s="11">
        <f t="shared" si="89"/>
        <v>1</v>
      </c>
      <c r="BK468" s="39">
        <f t="shared" si="90"/>
        <v>34</v>
      </c>
      <c r="BL468" s="38"/>
    </row>
    <row r="469" spans="1:64" ht="12.75">
      <c r="A469" s="29"/>
      <c r="D469" s="9">
        <v>35</v>
      </c>
      <c r="E469" s="10" t="s">
        <v>304</v>
      </c>
      <c r="G469" s="38" t="s">
        <v>35</v>
      </c>
      <c r="I469" s="29"/>
      <c r="R469" s="9">
        <v>2</v>
      </c>
      <c r="V469" s="9">
        <v>10</v>
      </c>
      <c r="Y469" s="9">
        <v>4</v>
      </c>
      <c r="Z469" s="9">
        <v>5</v>
      </c>
      <c r="AC469" s="9">
        <v>25</v>
      </c>
      <c r="AD469" s="9">
        <v>7</v>
      </c>
      <c r="AG469" s="9">
        <v>25</v>
      </c>
      <c r="AK469" s="9">
        <v>11</v>
      </c>
      <c r="AO469" s="9">
        <v>2</v>
      </c>
      <c r="BE469" s="11">
        <f t="shared" si="84"/>
        <v>67</v>
      </c>
      <c r="BF469" s="11">
        <f t="shared" si="85"/>
        <v>24</v>
      </c>
      <c r="BG469" s="11">
        <f t="shared" si="86"/>
        <v>0</v>
      </c>
      <c r="BH469" s="11">
        <f t="shared" si="87"/>
        <v>0</v>
      </c>
      <c r="BI469" s="11">
        <f t="shared" si="88"/>
        <v>67</v>
      </c>
      <c r="BJ469" s="11">
        <f t="shared" si="89"/>
        <v>24</v>
      </c>
      <c r="BK469" s="39">
        <f t="shared" si="90"/>
        <v>35</v>
      </c>
      <c r="BL469" s="38"/>
    </row>
    <row r="470" spans="1:64" ht="12.75">
      <c r="A470" s="29"/>
      <c r="D470" s="9">
        <v>36</v>
      </c>
      <c r="E470" s="10" t="s">
        <v>314</v>
      </c>
      <c r="G470" s="38" t="s">
        <v>44</v>
      </c>
      <c r="I470" s="29"/>
      <c r="Y470" s="9">
        <v>1</v>
      </c>
      <c r="AC470" s="9">
        <v>7</v>
      </c>
      <c r="AG470" s="9">
        <v>5</v>
      </c>
      <c r="AK470" s="9">
        <v>5</v>
      </c>
      <c r="BE470" s="11">
        <f t="shared" si="84"/>
        <v>18</v>
      </c>
      <c r="BF470" s="11">
        <f t="shared" si="85"/>
        <v>0</v>
      </c>
      <c r="BG470" s="11">
        <f t="shared" si="86"/>
        <v>0</v>
      </c>
      <c r="BH470" s="11">
        <f t="shared" si="87"/>
        <v>0</v>
      </c>
      <c r="BI470" s="11">
        <f t="shared" si="88"/>
        <v>18</v>
      </c>
      <c r="BJ470" s="11">
        <f t="shared" si="89"/>
        <v>0</v>
      </c>
      <c r="BK470" s="39">
        <f t="shared" si="90"/>
        <v>36</v>
      </c>
      <c r="BL470" s="38"/>
    </row>
    <row r="471" spans="1:64" ht="12.75">
      <c r="A471" s="29"/>
      <c r="D471" s="9">
        <v>37</v>
      </c>
      <c r="E471" s="10" t="s">
        <v>314</v>
      </c>
      <c r="G471" s="38" t="s">
        <v>35</v>
      </c>
      <c r="I471" s="29"/>
      <c r="R471" s="9">
        <v>1</v>
      </c>
      <c r="V471" s="9">
        <v>2</v>
      </c>
      <c r="W471" s="9">
        <v>1</v>
      </c>
      <c r="Y471" s="9">
        <v>4</v>
      </c>
      <c r="AA471" s="9">
        <v>1</v>
      </c>
      <c r="AC471" s="9">
        <v>23</v>
      </c>
      <c r="AD471" s="9">
        <v>1</v>
      </c>
      <c r="AE471" s="9">
        <v>1</v>
      </c>
      <c r="AG471" s="9">
        <v>26</v>
      </c>
      <c r="AH471" s="9">
        <v>1</v>
      </c>
      <c r="AI471" s="9">
        <v>15</v>
      </c>
      <c r="AK471" s="9">
        <v>5</v>
      </c>
      <c r="AM471" s="9">
        <v>3</v>
      </c>
      <c r="AO471" s="9">
        <v>1</v>
      </c>
      <c r="BE471" s="11">
        <f t="shared" si="84"/>
        <v>59</v>
      </c>
      <c r="BF471" s="11">
        <f t="shared" si="85"/>
        <v>5</v>
      </c>
      <c r="BG471" s="11">
        <f t="shared" si="86"/>
        <v>21</v>
      </c>
      <c r="BH471" s="11">
        <f t="shared" si="87"/>
        <v>0</v>
      </c>
      <c r="BI471" s="11">
        <f t="shared" si="88"/>
        <v>80</v>
      </c>
      <c r="BJ471" s="11">
        <f t="shared" si="89"/>
        <v>5</v>
      </c>
      <c r="BK471" s="39">
        <f t="shared" si="90"/>
        <v>37</v>
      </c>
      <c r="BL471" s="38"/>
    </row>
    <row r="472" spans="1:64" ht="12.75">
      <c r="A472" s="29"/>
      <c r="D472" s="9">
        <v>38</v>
      </c>
      <c r="E472" s="10" t="s">
        <v>315</v>
      </c>
      <c r="G472" s="38" t="s">
        <v>43</v>
      </c>
      <c r="I472" s="29"/>
      <c r="AD472" s="9">
        <v>1</v>
      </c>
      <c r="BE472" s="11">
        <f t="shared" si="84"/>
        <v>0</v>
      </c>
      <c r="BF472" s="11">
        <f t="shared" si="85"/>
        <v>1</v>
      </c>
      <c r="BG472" s="11">
        <f t="shared" si="86"/>
        <v>0</v>
      </c>
      <c r="BH472" s="11">
        <f t="shared" si="87"/>
        <v>0</v>
      </c>
      <c r="BI472" s="11">
        <f t="shared" si="88"/>
        <v>0</v>
      </c>
      <c r="BJ472" s="11">
        <f t="shared" si="89"/>
        <v>1</v>
      </c>
      <c r="BK472" s="39">
        <f t="shared" si="90"/>
        <v>38</v>
      </c>
      <c r="BL472" s="38"/>
    </row>
    <row r="473" spans="1:64" ht="25.5">
      <c r="A473" s="29"/>
      <c r="B473" s="9" t="s">
        <v>311</v>
      </c>
      <c r="C473" s="9" t="s">
        <v>63</v>
      </c>
      <c r="E473" s="10" t="s">
        <v>319</v>
      </c>
      <c r="F473" s="10"/>
      <c r="G473" s="38"/>
      <c r="I473" s="29"/>
      <c r="BE473" s="11">
        <f t="shared" si="84"/>
        <v>0</v>
      </c>
      <c r="BF473" s="11">
        <f t="shared" si="85"/>
        <v>0</v>
      </c>
      <c r="BG473" s="11">
        <f t="shared" si="86"/>
        <v>0</v>
      </c>
      <c r="BH473" s="11">
        <f t="shared" si="87"/>
        <v>0</v>
      </c>
      <c r="BI473" s="11">
        <f t="shared" si="88"/>
        <v>0</v>
      </c>
      <c r="BJ473" s="11">
        <f t="shared" si="89"/>
        <v>0</v>
      </c>
      <c r="BK473" s="39">
        <f t="shared" si="90"/>
        <v>0</v>
      </c>
      <c r="BL473" s="38">
        <v>330266</v>
      </c>
    </row>
    <row r="474" spans="1:64" ht="12.75">
      <c r="A474" s="29"/>
      <c r="D474" s="9">
        <v>1</v>
      </c>
      <c r="E474" s="10" t="s">
        <v>320</v>
      </c>
      <c r="F474" s="10"/>
      <c r="G474" s="38" t="s">
        <v>34</v>
      </c>
      <c r="I474" s="29"/>
      <c r="Z474" s="9">
        <v>1</v>
      </c>
      <c r="AC474" s="9">
        <v>1</v>
      </c>
      <c r="AG474" s="9">
        <v>4</v>
      </c>
      <c r="AH474" s="9">
        <v>2</v>
      </c>
      <c r="AK474" s="9">
        <v>3</v>
      </c>
      <c r="AL474" s="9">
        <v>1</v>
      </c>
      <c r="AS474" s="9">
        <v>3</v>
      </c>
      <c r="AW474" s="9">
        <v>1</v>
      </c>
      <c r="BE474" s="11">
        <f t="shared" si="84"/>
        <v>12</v>
      </c>
      <c r="BF474" s="11">
        <f aca="true" t="shared" si="92" ref="BF474:BF537">BB474+AX474+AT474+AP474+AL474+AH474+AD474+Z474+V474+R474+O474+M474+K474+I474</f>
        <v>4</v>
      </c>
      <c r="BG474" s="11">
        <f t="shared" si="86"/>
        <v>0</v>
      </c>
      <c r="BH474" s="11">
        <f aca="true" t="shared" si="93" ref="BH474:BH537">BD474+AZ474+AV474+AR474+AN474+AJ474+AF474+AB474+X474+T474+P474+N474+L474+J474</f>
        <v>0</v>
      </c>
      <c r="BI474" s="11">
        <f aca="true" t="shared" si="94" ref="BI474:BJ537">BE474+BG474</f>
        <v>12</v>
      </c>
      <c r="BJ474" s="11">
        <f t="shared" si="94"/>
        <v>4</v>
      </c>
      <c r="BK474" s="39">
        <f aca="true" t="shared" si="95" ref="BK474:BK537">D474</f>
        <v>1</v>
      </c>
      <c r="BL474" s="38"/>
    </row>
    <row r="475" spans="1:64" ht="12.75">
      <c r="A475" s="29"/>
      <c r="D475" s="9">
        <v>2</v>
      </c>
      <c r="E475" s="10" t="s">
        <v>320</v>
      </c>
      <c r="F475" s="12"/>
      <c r="G475" s="38" t="s">
        <v>43</v>
      </c>
      <c r="I475" s="29"/>
      <c r="AD475" s="9">
        <v>1</v>
      </c>
      <c r="BE475" s="11">
        <f t="shared" si="84"/>
        <v>0</v>
      </c>
      <c r="BF475" s="11">
        <f t="shared" si="92"/>
        <v>1</v>
      </c>
      <c r="BG475" s="11">
        <f t="shared" si="86"/>
        <v>0</v>
      </c>
      <c r="BH475" s="11">
        <f t="shared" si="93"/>
        <v>0</v>
      </c>
      <c r="BI475" s="11">
        <f t="shared" si="94"/>
        <v>0</v>
      </c>
      <c r="BJ475" s="11">
        <f t="shared" si="94"/>
        <v>1</v>
      </c>
      <c r="BK475" s="39">
        <f t="shared" si="95"/>
        <v>2</v>
      </c>
      <c r="BL475" s="38"/>
    </row>
    <row r="476" spans="1:64" ht="12.75">
      <c r="A476" s="29"/>
      <c r="D476" s="9">
        <v>3</v>
      </c>
      <c r="E476" s="10" t="s">
        <v>320</v>
      </c>
      <c r="F476" s="10"/>
      <c r="G476" s="38" t="s">
        <v>35</v>
      </c>
      <c r="I476" s="29"/>
      <c r="R476" s="9">
        <v>1</v>
      </c>
      <c r="V476" s="9">
        <v>2</v>
      </c>
      <c r="AC476" s="9">
        <v>1</v>
      </c>
      <c r="AD476" s="9">
        <v>3</v>
      </c>
      <c r="AG476" s="9">
        <v>4</v>
      </c>
      <c r="AO476" s="9">
        <v>1</v>
      </c>
      <c r="BE476" s="11">
        <f t="shared" si="84"/>
        <v>6</v>
      </c>
      <c r="BF476" s="11">
        <f t="shared" si="92"/>
        <v>6</v>
      </c>
      <c r="BG476" s="11">
        <f t="shared" si="86"/>
        <v>0</v>
      </c>
      <c r="BH476" s="11">
        <f t="shared" si="93"/>
        <v>0</v>
      </c>
      <c r="BI476" s="11">
        <f t="shared" si="94"/>
        <v>6</v>
      </c>
      <c r="BJ476" s="11">
        <f t="shared" si="94"/>
        <v>6</v>
      </c>
      <c r="BK476" s="39">
        <f t="shared" si="95"/>
        <v>3</v>
      </c>
      <c r="BL476" s="38"/>
    </row>
    <row r="477" spans="1:64" ht="12.75">
      <c r="A477" s="29"/>
      <c r="D477" s="9">
        <v>4</v>
      </c>
      <c r="E477" s="10" t="s">
        <v>321</v>
      </c>
      <c r="F477" s="10"/>
      <c r="G477" s="38" t="s">
        <v>34</v>
      </c>
      <c r="I477" s="29"/>
      <c r="V477" s="9">
        <v>1</v>
      </c>
      <c r="AC477" s="9">
        <v>30</v>
      </c>
      <c r="AD477" s="9">
        <v>15</v>
      </c>
      <c r="AG477" s="9">
        <v>68</v>
      </c>
      <c r="AH477" s="9">
        <v>3</v>
      </c>
      <c r="AI477" s="9">
        <v>1</v>
      </c>
      <c r="AK477" s="9">
        <v>52</v>
      </c>
      <c r="AL477" s="9">
        <v>3</v>
      </c>
      <c r="AM477" s="9">
        <v>2</v>
      </c>
      <c r="AO477" s="9">
        <v>11</v>
      </c>
      <c r="AP477" s="9">
        <v>1</v>
      </c>
      <c r="AQ477" s="9">
        <v>1</v>
      </c>
      <c r="AS477" s="9">
        <v>12</v>
      </c>
      <c r="AU477" s="9">
        <v>1</v>
      </c>
      <c r="AW477" s="9">
        <v>4</v>
      </c>
      <c r="AX477" s="9">
        <v>1</v>
      </c>
      <c r="AY477" s="9">
        <v>1</v>
      </c>
      <c r="BE477" s="11">
        <f t="shared" si="84"/>
        <v>177</v>
      </c>
      <c r="BF477" s="11">
        <f t="shared" si="92"/>
        <v>24</v>
      </c>
      <c r="BG477" s="11">
        <f t="shared" si="86"/>
        <v>6</v>
      </c>
      <c r="BH477" s="11">
        <f t="shared" si="93"/>
        <v>0</v>
      </c>
      <c r="BI477" s="11">
        <f t="shared" si="94"/>
        <v>183</v>
      </c>
      <c r="BJ477" s="11">
        <f t="shared" si="94"/>
        <v>24</v>
      </c>
      <c r="BK477" s="39">
        <f t="shared" si="95"/>
        <v>4</v>
      </c>
      <c r="BL477" s="38"/>
    </row>
    <row r="478" spans="1:64" ht="12.75">
      <c r="A478" s="29"/>
      <c r="D478" s="9">
        <v>5</v>
      </c>
      <c r="E478" s="10" t="s">
        <v>321</v>
      </c>
      <c r="F478" s="10"/>
      <c r="G478" s="38" t="s">
        <v>43</v>
      </c>
      <c r="I478" s="29"/>
      <c r="V478" s="9">
        <v>3</v>
      </c>
      <c r="Z478" s="9">
        <v>1</v>
      </c>
      <c r="AD478" s="9">
        <v>1</v>
      </c>
      <c r="AG478" s="9">
        <v>6</v>
      </c>
      <c r="AH478" s="9">
        <v>1</v>
      </c>
      <c r="AK478" s="9">
        <v>1</v>
      </c>
      <c r="BE478" s="11">
        <f t="shared" si="84"/>
        <v>7</v>
      </c>
      <c r="BF478" s="11">
        <f t="shared" si="92"/>
        <v>6</v>
      </c>
      <c r="BG478" s="11">
        <f t="shared" si="86"/>
        <v>0</v>
      </c>
      <c r="BH478" s="11">
        <f t="shared" si="93"/>
        <v>0</v>
      </c>
      <c r="BI478" s="11">
        <f t="shared" si="94"/>
        <v>7</v>
      </c>
      <c r="BJ478" s="11">
        <f t="shared" si="94"/>
        <v>6</v>
      </c>
      <c r="BK478" s="39">
        <f t="shared" si="95"/>
        <v>5</v>
      </c>
      <c r="BL478" s="38"/>
    </row>
    <row r="479" spans="1:64" ht="12.75">
      <c r="A479" s="29"/>
      <c r="D479" s="9">
        <v>6</v>
      </c>
      <c r="E479" s="10" t="s">
        <v>321</v>
      </c>
      <c r="F479" s="10"/>
      <c r="G479" s="38" t="s">
        <v>35</v>
      </c>
      <c r="I479" s="29"/>
      <c r="O479" s="9">
        <v>6</v>
      </c>
      <c r="R479" s="9">
        <v>6</v>
      </c>
      <c r="V479" s="9">
        <v>22</v>
      </c>
      <c r="Y479" s="9">
        <v>5</v>
      </c>
      <c r="Z479" s="9">
        <v>8</v>
      </c>
      <c r="AC479" s="9">
        <v>14</v>
      </c>
      <c r="AD479" s="9">
        <v>13</v>
      </c>
      <c r="AG479" s="9">
        <v>14</v>
      </c>
      <c r="AH479" s="9">
        <v>3</v>
      </c>
      <c r="AK479" s="9">
        <v>4</v>
      </c>
      <c r="AL479" s="9">
        <v>3</v>
      </c>
      <c r="AO479" s="9">
        <v>2</v>
      </c>
      <c r="AS479" s="9">
        <v>1</v>
      </c>
      <c r="AW479" s="9">
        <v>1</v>
      </c>
      <c r="BE479" s="11">
        <f t="shared" si="84"/>
        <v>41</v>
      </c>
      <c r="BF479" s="11">
        <f t="shared" si="92"/>
        <v>61</v>
      </c>
      <c r="BG479" s="11">
        <f t="shared" si="86"/>
        <v>0</v>
      </c>
      <c r="BH479" s="11">
        <f t="shared" si="93"/>
        <v>0</v>
      </c>
      <c r="BI479" s="11">
        <f t="shared" si="94"/>
        <v>41</v>
      </c>
      <c r="BJ479" s="11">
        <f t="shared" si="94"/>
        <v>61</v>
      </c>
      <c r="BK479" s="39">
        <f t="shared" si="95"/>
        <v>6</v>
      </c>
      <c r="BL479" s="38"/>
    </row>
    <row r="480" spans="1:64" ht="12.75">
      <c r="A480" s="29"/>
      <c r="C480" s="9" t="s">
        <v>53</v>
      </c>
      <c r="E480" s="10" t="s">
        <v>322</v>
      </c>
      <c r="F480" s="10"/>
      <c r="G480" s="38"/>
      <c r="I480" s="29"/>
      <c r="BE480" s="11">
        <f t="shared" si="84"/>
        <v>0</v>
      </c>
      <c r="BF480" s="11">
        <f t="shared" si="92"/>
        <v>0</v>
      </c>
      <c r="BG480" s="11">
        <f t="shared" si="86"/>
        <v>0</v>
      </c>
      <c r="BH480" s="11">
        <f t="shared" si="93"/>
        <v>0</v>
      </c>
      <c r="BI480" s="11">
        <f t="shared" si="94"/>
        <v>0</v>
      </c>
      <c r="BJ480" s="11">
        <f t="shared" si="94"/>
        <v>0</v>
      </c>
      <c r="BK480" s="39">
        <f t="shared" si="95"/>
        <v>0</v>
      </c>
      <c r="BL480" s="38"/>
    </row>
    <row r="481" spans="1:64" ht="12.75">
      <c r="A481" s="29"/>
      <c r="D481" s="9">
        <v>7</v>
      </c>
      <c r="E481" s="10" t="s">
        <v>323</v>
      </c>
      <c r="F481" s="10"/>
      <c r="G481" s="38" t="s">
        <v>35</v>
      </c>
      <c r="I481" s="29"/>
      <c r="AC481" s="9">
        <v>3</v>
      </c>
      <c r="AG481" s="9">
        <v>3</v>
      </c>
      <c r="BE481" s="11">
        <f t="shared" si="84"/>
        <v>6</v>
      </c>
      <c r="BF481" s="11">
        <f t="shared" si="92"/>
        <v>0</v>
      </c>
      <c r="BG481" s="11">
        <f t="shared" si="86"/>
        <v>0</v>
      </c>
      <c r="BH481" s="11">
        <f t="shared" si="93"/>
        <v>0</v>
      </c>
      <c r="BI481" s="11">
        <f t="shared" si="94"/>
        <v>6</v>
      </c>
      <c r="BJ481" s="11">
        <f t="shared" si="94"/>
        <v>0</v>
      </c>
      <c r="BK481" s="39">
        <f t="shared" si="95"/>
        <v>7</v>
      </c>
      <c r="BL481" s="38"/>
    </row>
    <row r="482" spans="1:64" ht="25.5">
      <c r="A482" s="29"/>
      <c r="D482" s="9">
        <v>8</v>
      </c>
      <c r="E482" s="10" t="s">
        <v>324</v>
      </c>
      <c r="F482" s="10"/>
      <c r="G482" s="38" t="s">
        <v>43</v>
      </c>
      <c r="I482" s="29"/>
      <c r="AG482" s="9">
        <v>1</v>
      </c>
      <c r="AK482" s="9">
        <v>1</v>
      </c>
      <c r="BE482" s="11">
        <f t="shared" si="84"/>
        <v>2</v>
      </c>
      <c r="BF482" s="11">
        <f t="shared" si="92"/>
        <v>0</v>
      </c>
      <c r="BG482" s="11">
        <f t="shared" si="86"/>
        <v>0</v>
      </c>
      <c r="BH482" s="11">
        <f t="shared" si="93"/>
        <v>0</v>
      </c>
      <c r="BI482" s="11">
        <f t="shared" si="94"/>
        <v>2</v>
      </c>
      <c r="BJ482" s="11">
        <f t="shared" si="94"/>
        <v>0</v>
      </c>
      <c r="BK482" s="39">
        <f t="shared" si="95"/>
        <v>8</v>
      </c>
      <c r="BL482" s="38"/>
    </row>
    <row r="483" spans="1:64" ht="12.75">
      <c r="A483" s="29"/>
      <c r="D483" s="9">
        <v>9</v>
      </c>
      <c r="E483" s="10" t="s">
        <v>325</v>
      </c>
      <c r="F483" s="10"/>
      <c r="G483" s="38" t="s">
        <v>34</v>
      </c>
      <c r="I483" s="29"/>
      <c r="AG483" s="9">
        <v>1</v>
      </c>
      <c r="BE483" s="11">
        <f t="shared" si="84"/>
        <v>1</v>
      </c>
      <c r="BF483" s="11">
        <f t="shared" si="92"/>
        <v>0</v>
      </c>
      <c r="BG483" s="11">
        <f t="shared" si="86"/>
        <v>0</v>
      </c>
      <c r="BH483" s="11">
        <f t="shared" si="93"/>
        <v>0</v>
      </c>
      <c r="BI483" s="11">
        <f t="shared" si="94"/>
        <v>1</v>
      </c>
      <c r="BJ483" s="11">
        <f t="shared" si="94"/>
        <v>0</v>
      </c>
      <c r="BK483" s="39">
        <f t="shared" si="95"/>
        <v>9</v>
      </c>
      <c r="BL483" s="38"/>
    </row>
    <row r="484" spans="1:64" ht="12.75">
      <c r="A484" s="29"/>
      <c r="D484" s="9">
        <v>10</v>
      </c>
      <c r="E484" s="10" t="s">
        <v>325</v>
      </c>
      <c r="F484" s="10"/>
      <c r="G484" s="38" t="s">
        <v>43</v>
      </c>
      <c r="I484" s="29"/>
      <c r="AG484" s="9">
        <v>1</v>
      </c>
      <c r="AK484" s="9">
        <v>1</v>
      </c>
      <c r="BE484" s="11">
        <f t="shared" si="84"/>
        <v>2</v>
      </c>
      <c r="BF484" s="11">
        <f t="shared" si="92"/>
        <v>0</v>
      </c>
      <c r="BG484" s="11">
        <f t="shared" si="86"/>
        <v>0</v>
      </c>
      <c r="BH484" s="11">
        <f t="shared" si="93"/>
        <v>0</v>
      </c>
      <c r="BI484" s="11">
        <f t="shared" si="94"/>
        <v>2</v>
      </c>
      <c r="BJ484" s="11">
        <f t="shared" si="94"/>
        <v>0</v>
      </c>
      <c r="BK484" s="39">
        <f t="shared" si="95"/>
        <v>10</v>
      </c>
      <c r="BL484" s="38"/>
    </row>
    <row r="485" spans="1:64" ht="12.75">
      <c r="A485" s="29"/>
      <c r="D485" s="9">
        <v>11</v>
      </c>
      <c r="E485" s="10" t="s">
        <v>326</v>
      </c>
      <c r="F485" s="10"/>
      <c r="G485" s="38" t="s">
        <v>34</v>
      </c>
      <c r="I485" s="29"/>
      <c r="AC485" s="9">
        <v>1</v>
      </c>
      <c r="AK485" s="9">
        <v>2</v>
      </c>
      <c r="AO485" s="9">
        <v>1</v>
      </c>
      <c r="AW485" s="9">
        <v>1</v>
      </c>
      <c r="BE485" s="11">
        <f t="shared" si="84"/>
        <v>5</v>
      </c>
      <c r="BF485" s="11">
        <f t="shared" si="92"/>
        <v>0</v>
      </c>
      <c r="BG485" s="11">
        <f t="shared" si="86"/>
        <v>0</v>
      </c>
      <c r="BH485" s="11">
        <f t="shared" si="93"/>
        <v>0</v>
      </c>
      <c r="BI485" s="11">
        <f t="shared" si="94"/>
        <v>5</v>
      </c>
      <c r="BJ485" s="11">
        <f t="shared" si="94"/>
        <v>0</v>
      </c>
      <c r="BK485" s="39">
        <f t="shared" si="95"/>
        <v>11</v>
      </c>
      <c r="BL485" s="38"/>
    </row>
    <row r="486" spans="1:64" ht="12.75">
      <c r="A486" s="29"/>
      <c r="D486" s="9">
        <v>12</v>
      </c>
      <c r="E486" s="10" t="s">
        <v>327</v>
      </c>
      <c r="F486" s="10"/>
      <c r="G486" s="38" t="s">
        <v>44</v>
      </c>
      <c r="I486" s="29"/>
      <c r="AH486" s="9">
        <v>1</v>
      </c>
      <c r="BE486" s="11">
        <f t="shared" si="84"/>
        <v>0</v>
      </c>
      <c r="BF486" s="11">
        <f t="shared" si="92"/>
        <v>1</v>
      </c>
      <c r="BG486" s="11">
        <f t="shared" si="86"/>
        <v>0</v>
      </c>
      <c r="BH486" s="11">
        <f t="shared" si="93"/>
        <v>0</v>
      </c>
      <c r="BI486" s="11">
        <f t="shared" si="94"/>
        <v>0</v>
      </c>
      <c r="BJ486" s="11">
        <f t="shared" si="94"/>
        <v>1</v>
      </c>
      <c r="BK486" s="39">
        <f t="shared" si="95"/>
        <v>12</v>
      </c>
      <c r="BL486" s="38"/>
    </row>
    <row r="487" spans="1:64" ht="12.75">
      <c r="A487" s="29"/>
      <c r="D487" s="9">
        <v>13</v>
      </c>
      <c r="E487" s="10" t="s">
        <v>328</v>
      </c>
      <c r="F487" s="10"/>
      <c r="G487" s="38" t="s">
        <v>35</v>
      </c>
      <c r="I487" s="29"/>
      <c r="M487" s="9">
        <v>3</v>
      </c>
      <c r="O487" s="9">
        <v>5</v>
      </c>
      <c r="R487" s="9">
        <v>2</v>
      </c>
      <c r="V487" s="9">
        <v>12</v>
      </c>
      <c r="Z487" s="9">
        <v>1</v>
      </c>
      <c r="AC487" s="9">
        <v>2</v>
      </c>
      <c r="AD487" s="9">
        <v>8</v>
      </c>
      <c r="AG487" s="9">
        <v>2</v>
      </c>
      <c r="AH487" s="9">
        <v>2</v>
      </c>
      <c r="AK487" s="9">
        <v>2</v>
      </c>
      <c r="AL487" s="9">
        <v>1</v>
      </c>
      <c r="BE487" s="11">
        <f t="shared" si="84"/>
        <v>6</v>
      </c>
      <c r="BF487" s="11">
        <f t="shared" si="92"/>
        <v>34</v>
      </c>
      <c r="BG487" s="11">
        <f t="shared" si="86"/>
        <v>0</v>
      </c>
      <c r="BH487" s="11">
        <f t="shared" si="93"/>
        <v>0</v>
      </c>
      <c r="BI487" s="11">
        <f t="shared" si="94"/>
        <v>6</v>
      </c>
      <c r="BJ487" s="11">
        <f t="shared" si="94"/>
        <v>34</v>
      </c>
      <c r="BK487" s="39">
        <f t="shared" si="95"/>
        <v>13</v>
      </c>
      <c r="BL487" s="38"/>
    </row>
    <row r="488" spans="1:64" ht="12.75">
      <c r="A488" s="29"/>
      <c r="D488" s="9">
        <v>14</v>
      </c>
      <c r="E488" s="10" t="s">
        <v>329</v>
      </c>
      <c r="F488" s="10"/>
      <c r="G488" s="38" t="s">
        <v>35</v>
      </c>
      <c r="I488" s="29"/>
      <c r="V488" s="9">
        <v>1</v>
      </c>
      <c r="AC488" s="9">
        <v>2</v>
      </c>
      <c r="AD488" s="9">
        <v>1</v>
      </c>
      <c r="AG488" s="9">
        <v>4</v>
      </c>
      <c r="BE488" s="11">
        <f t="shared" si="84"/>
        <v>6</v>
      </c>
      <c r="BF488" s="11">
        <f t="shared" si="92"/>
        <v>2</v>
      </c>
      <c r="BG488" s="11">
        <f t="shared" si="86"/>
        <v>0</v>
      </c>
      <c r="BH488" s="11">
        <f t="shared" si="93"/>
        <v>0</v>
      </c>
      <c r="BI488" s="11">
        <f t="shared" si="94"/>
        <v>6</v>
      </c>
      <c r="BJ488" s="11">
        <f t="shared" si="94"/>
        <v>2</v>
      </c>
      <c r="BK488" s="39">
        <f t="shared" si="95"/>
        <v>14</v>
      </c>
      <c r="BL488" s="38"/>
    </row>
    <row r="489" spans="1:64" ht="12.75">
      <c r="A489" s="29"/>
      <c r="D489" s="9">
        <v>15</v>
      </c>
      <c r="E489" s="10" t="s">
        <v>330</v>
      </c>
      <c r="F489" s="10"/>
      <c r="G489" s="38" t="s">
        <v>44</v>
      </c>
      <c r="I489" s="29"/>
      <c r="AD489" s="9">
        <v>1</v>
      </c>
      <c r="AG489" s="9">
        <v>1</v>
      </c>
      <c r="AK489" s="9">
        <v>1</v>
      </c>
      <c r="BE489" s="11">
        <f t="shared" si="84"/>
        <v>2</v>
      </c>
      <c r="BF489" s="11">
        <f t="shared" si="92"/>
        <v>1</v>
      </c>
      <c r="BG489" s="11">
        <f t="shared" si="86"/>
        <v>0</v>
      </c>
      <c r="BH489" s="11">
        <f t="shared" si="93"/>
        <v>0</v>
      </c>
      <c r="BI489" s="11">
        <f t="shared" si="94"/>
        <v>2</v>
      </c>
      <c r="BJ489" s="11">
        <f t="shared" si="94"/>
        <v>1</v>
      </c>
      <c r="BK489" s="39">
        <f t="shared" si="95"/>
        <v>15</v>
      </c>
      <c r="BL489" s="38"/>
    </row>
    <row r="490" spans="1:64" ht="12.75">
      <c r="A490" s="29"/>
      <c r="C490" s="9" t="s">
        <v>36</v>
      </c>
      <c r="E490" s="10" t="s">
        <v>331</v>
      </c>
      <c r="F490" s="10"/>
      <c r="G490" s="38"/>
      <c r="I490" s="29"/>
      <c r="BE490" s="11">
        <f t="shared" si="84"/>
        <v>0</v>
      </c>
      <c r="BF490" s="11">
        <f t="shared" si="92"/>
        <v>0</v>
      </c>
      <c r="BG490" s="11">
        <f t="shared" si="86"/>
        <v>0</v>
      </c>
      <c r="BH490" s="11">
        <f t="shared" si="93"/>
        <v>0</v>
      </c>
      <c r="BI490" s="11">
        <f t="shared" si="94"/>
        <v>0</v>
      </c>
      <c r="BJ490" s="11">
        <f t="shared" si="94"/>
        <v>0</v>
      </c>
      <c r="BK490" s="39">
        <f t="shared" si="95"/>
        <v>0</v>
      </c>
      <c r="BL490" s="38"/>
    </row>
    <row r="491" spans="1:64" ht="25.5">
      <c r="A491" s="29"/>
      <c r="D491" s="9">
        <v>16</v>
      </c>
      <c r="E491" s="10" t="s">
        <v>332</v>
      </c>
      <c r="F491" s="10"/>
      <c r="G491" s="38" t="s">
        <v>43</v>
      </c>
      <c r="I491" s="29"/>
      <c r="AK491" s="9">
        <v>1</v>
      </c>
      <c r="AW491" s="9">
        <v>1</v>
      </c>
      <c r="BE491" s="11">
        <f t="shared" si="84"/>
        <v>2</v>
      </c>
      <c r="BF491" s="11">
        <f t="shared" si="92"/>
        <v>0</v>
      </c>
      <c r="BG491" s="11">
        <f t="shared" si="86"/>
        <v>0</v>
      </c>
      <c r="BH491" s="11">
        <f t="shared" si="93"/>
        <v>0</v>
      </c>
      <c r="BI491" s="11">
        <f t="shared" si="94"/>
        <v>2</v>
      </c>
      <c r="BJ491" s="11">
        <f t="shared" si="94"/>
        <v>0</v>
      </c>
      <c r="BK491" s="39">
        <f t="shared" si="95"/>
        <v>16</v>
      </c>
      <c r="BL491" s="38"/>
    </row>
    <row r="492" spans="1:64" ht="12.75">
      <c r="A492" s="29"/>
      <c r="D492" s="9">
        <v>17</v>
      </c>
      <c r="E492" s="10" t="s">
        <v>325</v>
      </c>
      <c r="F492" s="10"/>
      <c r="G492" s="38" t="s">
        <v>34</v>
      </c>
      <c r="I492" s="29"/>
      <c r="Y492" s="9">
        <v>1</v>
      </c>
      <c r="AC492" s="9">
        <v>2</v>
      </c>
      <c r="AG492" s="9">
        <v>4</v>
      </c>
      <c r="AK492" s="9">
        <v>1</v>
      </c>
      <c r="BE492" s="11">
        <f t="shared" si="84"/>
        <v>8</v>
      </c>
      <c r="BF492" s="11">
        <f t="shared" si="92"/>
        <v>0</v>
      </c>
      <c r="BG492" s="11">
        <f t="shared" si="86"/>
        <v>0</v>
      </c>
      <c r="BH492" s="11">
        <f t="shared" si="93"/>
        <v>0</v>
      </c>
      <c r="BI492" s="11">
        <f t="shared" si="94"/>
        <v>8</v>
      </c>
      <c r="BJ492" s="11">
        <f t="shared" si="94"/>
        <v>0</v>
      </c>
      <c r="BK492" s="39">
        <f t="shared" si="95"/>
        <v>17</v>
      </c>
      <c r="BL492" s="38"/>
    </row>
    <row r="493" spans="1:64" s="11" customFormat="1" ht="12.75">
      <c r="A493" s="30"/>
      <c r="D493" s="11">
        <v>18</v>
      </c>
      <c r="E493" s="13" t="s">
        <v>325</v>
      </c>
      <c r="F493" s="13"/>
      <c r="G493" s="39" t="s">
        <v>43</v>
      </c>
      <c r="I493" s="30"/>
      <c r="Y493" s="11">
        <v>1</v>
      </c>
      <c r="AC493" s="11">
        <v>4</v>
      </c>
      <c r="AD493" s="11">
        <v>2</v>
      </c>
      <c r="AG493" s="11">
        <v>4</v>
      </c>
      <c r="AK493" s="11">
        <v>1</v>
      </c>
      <c r="BE493" s="11">
        <f t="shared" si="84"/>
        <v>10</v>
      </c>
      <c r="BF493" s="11">
        <f t="shared" si="92"/>
        <v>2</v>
      </c>
      <c r="BG493" s="11">
        <f>SUM(BG489:BG492)</f>
        <v>0</v>
      </c>
      <c r="BH493" s="11">
        <f>SUM(BH489:BH492)</f>
        <v>0</v>
      </c>
      <c r="BI493" s="11">
        <f>SUM(BI489:BI492)</f>
        <v>12</v>
      </c>
      <c r="BJ493" s="11">
        <f>SUM(BJ489:BJ492)</f>
        <v>1</v>
      </c>
      <c r="BK493" s="39">
        <f t="shared" si="95"/>
        <v>18</v>
      </c>
      <c r="BL493" s="39"/>
    </row>
    <row r="494" spans="1:64" ht="12.75">
      <c r="A494" s="29"/>
      <c r="D494" s="9">
        <v>19</v>
      </c>
      <c r="E494" s="10" t="s">
        <v>328</v>
      </c>
      <c r="F494" s="10"/>
      <c r="G494" s="39" t="s">
        <v>35</v>
      </c>
      <c r="H494" s="11"/>
      <c r="I494" s="29"/>
      <c r="J494" s="11"/>
      <c r="K494" s="11"/>
      <c r="L494" s="11"/>
      <c r="M494" s="11">
        <v>1</v>
      </c>
      <c r="N494" s="11"/>
      <c r="O494" s="11">
        <v>3</v>
      </c>
      <c r="P494" s="11"/>
      <c r="Q494" s="11"/>
      <c r="R494" s="11">
        <v>6</v>
      </c>
      <c r="S494" s="11"/>
      <c r="T494" s="11"/>
      <c r="U494" s="11"/>
      <c r="V494" s="11">
        <v>3</v>
      </c>
      <c r="W494" s="11"/>
      <c r="X494" s="11"/>
      <c r="Y494" s="11">
        <v>1</v>
      </c>
      <c r="Z494" s="11">
        <v>2</v>
      </c>
      <c r="AA494" s="11"/>
      <c r="AB494" s="11"/>
      <c r="AC494" s="11"/>
      <c r="AD494" s="11">
        <v>3</v>
      </c>
      <c r="AE494" s="11"/>
      <c r="AF494" s="11"/>
      <c r="AG494" s="11">
        <v>2</v>
      </c>
      <c r="AH494" s="11">
        <v>1</v>
      </c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>
        <f t="shared" si="84"/>
        <v>3</v>
      </c>
      <c r="BF494" s="11">
        <f t="shared" si="92"/>
        <v>19</v>
      </c>
      <c r="BG494" s="11">
        <f aca="true" t="shared" si="96" ref="BG494:BG557">BC494+AY494+AU494+AQ494+AM494+AI494+AE494+AA494+W494+S494</f>
        <v>0</v>
      </c>
      <c r="BH494" s="11">
        <f t="shared" si="93"/>
        <v>0</v>
      </c>
      <c r="BI494" s="11">
        <f t="shared" si="94"/>
        <v>3</v>
      </c>
      <c r="BJ494" s="11">
        <f t="shared" si="94"/>
        <v>19</v>
      </c>
      <c r="BK494" s="39">
        <f t="shared" si="95"/>
        <v>19</v>
      </c>
      <c r="BL494" s="39"/>
    </row>
    <row r="495" spans="1:64" ht="12.75">
      <c r="A495" s="29"/>
      <c r="D495" s="9">
        <v>20</v>
      </c>
      <c r="E495" s="10" t="s">
        <v>333</v>
      </c>
      <c r="F495" s="10"/>
      <c r="G495" s="38" t="s">
        <v>34</v>
      </c>
      <c r="I495" s="29"/>
      <c r="U495" s="9">
        <v>1</v>
      </c>
      <c r="V495" s="9">
        <v>4</v>
      </c>
      <c r="Y495" s="9">
        <v>8</v>
      </c>
      <c r="Z495" s="9">
        <v>5</v>
      </c>
      <c r="AC495" s="9">
        <v>73</v>
      </c>
      <c r="AD495" s="9">
        <v>13</v>
      </c>
      <c r="AG495" s="9">
        <v>123</v>
      </c>
      <c r="AH495" s="9">
        <v>10</v>
      </c>
      <c r="AK495" s="9">
        <v>58</v>
      </c>
      <c r="AL495" s="9">
        <v>2</v>
      </c>
      <c r="AM495" s="9">
        <v>1</v>
      </c>
      <c r="AO495" s="9">
        <v>22</v>
      </c>
      <c r="AS495" s="9">
        <v>10</v>
      </c>
      <c r="AT495" s="9">
        <v>1</v>
      </c>
      <c r="AW495" s="9">
        <v>12</v>
      </c>
      <c r="BE495" s="11">
        <f t="shared" si="84"/>
        <v>307</v>
      </c>
      <c r="BF495" s="11">
        <f t="shared" si="92"/>
        <v>35</v>
      </c>
      <c r="BG495" s="11">
        <f t="shared" si="96"/>
        <v>1</v>
      </c>
      <c r="BH495" s="11">
        <f t="shared" si="93"/>
        <v>0</v>
      </c>
      <c r="BI495" s="11">
        <f t="shared" si="94"/>
        <v>308</v>
      </c>
      <c r="BJ495" s="11">
        <f t="shared" si="94"/>
        <v>35</v>
      </c>
      <c r="BK495" s="39">
        <f t="shared" si="95"/>
        <v>20</v>
      </c>
      <c r="BL495" s="38"/>
    </row>
    <row r="496" spans="1:64" ht="12.75">
      <c r="A496" s="29"/>
      <c r="D496" s="9">
        <v>21</v>
      </c>
      <c r="E496" s="10" t="s">
        <v>333</v>
      </c>
      <c r="F496" s="10"/>
      <c r="G496" s="38" t="s">
        <v>43</v>
      </c>
      <c r="I496" s="29"/>
      <c r="V496" s="9">
        <v>3</v>
      </c>
      <c r="Z496" s="9">
        <v>1</v>
      </c>
      <c r="AC496" s="9">
        <v>1</v>
      </c>
      <c r="AD496" s="9">
        <v>5</v>
      </c>
      <c r="AG496" s="9">
        <v>4</v>
      </c>
      <c r="AH496" s="9">
        <v>3</v>
      </c>
      <c r="AK496" s="9">
        <v>5</v>
      </c>
      <c r="BE496" s="11">
        <f t="shared" si="84"/>
        <v>10</v>
      </c>
      <c r="BF496" s="11">
        <f t="shared" si="92"/>
        <v>12</v>
      </c>
      <c r="BG496" s="11">
        <f t="shared" si="96"/>
        <v>0</v>
      </c>
      <c r="BH496" s="11">
        <f t="shared" si="93"/>
        <v>0</v>
      </c>
      <c r="BI496" s="11">
        <f t="shared" si="94"/>
        <v>10</v>
      </c>
      <c r="BJ496" s="11">
        <f t="shared" si="94"/>
        <v>12</v>
      </c>
      <c r="BK496" s="39">
        <f t="shared" si="95"/>
        <v>21</v>
      </c>
      <c r="BL496" s="38"/>
    </row>
    <row r="497" spans="1:64" ht="12.75">
      <c r="A497" s="29"/>
      <c r="D497" s="9">
        <v>22</v>
      </c>
      <c r="E497" s="10" t="s">
        <v>333</v>
      </c>
      <c r="F497" s="10"/>
      <c r="G497" s="38" t="s">
        <v>44</v>
      </c>
      <c r="I497" s="29"/>
      <c r="AC497" s="9">
        <v>1</v>
      </c>
      <c r="AG497" s="9">
        <v>1</v>
      </c>
      <c r="BE497" s="11">
        <f t="shared" si="84"/>
        <v>2</v>
      </c>
      <c r="BF497" s="11">
        <f t="shared" si="92"/>
        <v>0</v>
      </c>
      <c r="BG497" s="11">
        <f t="shared" si="96"/>
        <v>0</v>
      </c>
      <c r="BH497" s="11">
        <f t="shared" si="93"/>
        <v>0</v>
      </c>
      <c r="BI497" s="11">
        <f t="shared" si="94"/>
        <v>2</v>
      </c>
      <c r="BJ497" s="11">
        <f t="shared" si="94"/>
        <v>0</v>
      </c>
      <c r="BK497" s="39">
        <f t="shared" si="95"/>
        <v>22</v>
      </c>
      <c r="BL497" s="38"/>
    </row>
    <row r="498" spans="1:64" ht="12.75">
      <c r="A498" s="29"/>
      <c r="D498" s="9">
        <v>23</v>
      </c>
      <c r="E498" s="10" t="s">
        <v>333</v>
      </c>
      <c r="F498" s="10"/>
      <c r="G498" s="38" t="s">
        <v>35</v>
      </c>
      <c r="I498" s="29">
        <v>1</v>
      </c>
      <c r="K498" s="9">
        <v>3</v>
      </c>
      <c r="M498" s="9">
        <v>3</v>
      </c>
      <c r="O498" s="9">
        <v>44</v>
      </c>
      <c r="R498" s="9">
        <v>77</v>
      </c>
      <c r="U498" s="9">
        <v>12</v>
      </c>
      <c r="V498" s="9">
        <v>232</v>
      </c>
      <c r="Y498" s="9">
        <v>15</v>
      </c>
      <c r="Z498" s="9">
        <v>83</v>
      </c>
      <c r="AC498" s="9">
        <v>140</v>
      </c>
      <c r="AD498" s="9">
        <v>110</v>
      </c>
      <c r="AG498" s="9">
        <v>80</v>
      </c>
      <c r="AH498" s="9">
        <v>24</v>
      </c>
      <c r="AK498" s="9">
        <v>21</v>
      </c>
      <c r="AL498" s="9">
        <v>5</v>
      </c>
      <c r="AO498" s="9">
        <v>6</v>
      </c>
      <c r="AP498" s="9">
        <v>2</v>
      </c>
      <c r="AS498" s="9">
        <v>7</v>
      </c>
      <c r="AT498" s="9">
        <v>1</v>
      </c>
      <c r="AW498" s="9">
        <v>2</v>
      </c>
      <c r="BE498" s="11">
        <f t="shared" si="84"/>
        <v>283</v>
      </c>
      <c r="BF498" s="11">
        <f t="shared" si="92"/>
        <v>585</v>
      </c>
      <c r="BG498" s="11">
        <f t="shared" si="96"/>
        <v>0</v>
      </c>
      <c r="BH498" s="11">
        <f t="shared" si="93"/>
        <v>0</v>
      </c>
      <c r="BI498" s="11">
        <f t="shared" si="94"/>
        <v>283</v>
      </c>
      <c r="BJ498" s="11">
        <f t="shared" si="94"/>
        <v>585</v>
      </c>
      <c r="BK498" s="39">
        <f t="shared" si="95"/>
        <v>23</v>
      </c>
      <c r="BL498" s="38"/>
    </row>
    <row r="499" spans="1:64" ht="12.75">
      <c r="A499" s="29"/>
      <c r="D499" s="9">
        <v>24</v>
      </c>
      <c r="E499" s="10" t="s">
        <v>334</v>
      </c>
      <c r="F499" s="10"/>
      <c r="G499" s="38" t="s">
        <v>34</v>
      </c>
      <c r="I499" s="29"/>
      <c r="AC499" s="9">
        <v>2</v>
      </c>
      <c r="AG499" s="9">
        <v>3</v>
      </c>
      <c r="AK499" s="9">
        <v>1</v>
      </c>
      <c r="BE499" s="11">
        <f t="shared" si="84"/>
        <v>6</v>
      </c>
      <c r="BF499" s="11">
        <f t="shared" si="92"/>
        <v>0</v>
      </c>
      <c r="BG499" s="11">
        <f t="shared" si="96"/>
        <v>0</v>
      </c>
      <c r="BH499" s="11">
        <f t="shared" si="93"/>
        <v>0</v>
      </c>
      <c r="BI499" s="11">
        <f t="shared" si="94"/>
        <v>6</v>
      </c>
      <c r="BJ499" s="11">
        <f t="shared" si="94"/>
        <v>0</v>
      </c>
      <c r="BK499" s="39">
        <f t="shared" si="95"/>
        <v>24</v>
      </c>
      <c r="BL499" s="38"/>
    </row>
    <row r="500" spans="1:64" ht="12.75">
      <c r="A500" s="29"/>
      <c r="D500" s="9">
        <v>25</v>
      </c>
      <c r="E500" s="10" t="s">
        <v>334</v>
      </c>
      <c r="F500" s="10"/>
      <c r="G500" s="38" t="s">
        <v>35</v>
      </c>
      <c r="I500" s="29"/>
      <c r="Q500" s="9">
        <v>2</v>
      </c>
      <c r="V500" s="9">
        <v>1</v>
      </c>
      <c r="AC500" s="9">
        <v>1</v>
      </c>
      <c r="AG500" s="9">
        <v>3</v>
      </c>
      <c r="AH500" s="9">
        <v>3</v>
      </c>
      <c r="AK500" s="9">
        <v>2</v>
      </c>
      <c r="AO500" s="9">
        <v>1</v>
      </c>
      <c r="AS500" s="9">
        <v>2</v>
      </c>
      <c r="AW500" s="9">
        <v>3</v>
      </c>
      <c r="AX500" s="9">
        <v>1</v>
      </c>
      <c r="BE500" s="11">
        <f t="shared" si="84"/>
        <v>14</v>
      </c>
      <c r="BF500" s="11">
        <f>BB500+AX500+AT500+AP500+AL500+AH500+AD500+Z500+V500+R500+O500+M500+K500+I500</f>
        <v>5</v>
      </c>
      <c r="BG500" s="11">
        <f>BC500+AY500+AU500+AQ500+AM500+AI500+AE500+AA500+W500+S500</f>
        <v>0</v>
      </c>
      <c r="BH500" s="11">
        <f>BD500+AZ500+AV500+AR500+AN500+AJ500+AF500+AB500+X500+T500+P500+N500+L500+J500</f>
        <v>0</v>
      </c>
      <c r="BI500" s="11">
        <f t="shared" si="94"/>
        <v>14</v>
      </c>
      <c r="BJ500" s="11">
        <f t="shared" si="94"/>
        <v>5</v>
      </c>
      <c r="BK500" s="39">
        <f>D500</f>
        <v>25</v>
      </c>
      <c r="BL500" s="38"/>
    </row>
    <row r="501" spans="1:64" ht="12.75">
      <c r="A501" s="29"/>
      <c r="D501" s="9">
        <v>26</v>
      </c>
      <c r="E501" s="10" t="s">
        <v>330</v>
      </c>
      <c r="F501" s="10"/>
      <c r="G501" s="38" t="s">
        <v>44</v>
      </c>
      <c r="I501" s="29"/>
      <c r="V501" s="9">
        <v>1</v>
      </c>
      <c r="AC501" s="9">
        <v>2</v>
      </c>
      <c r="AD501" s="9">
        <v>2</v>
      </c>
      <c r="AG501" s="9">
        <v>3</v>
      </c>
      <c r="AK501" s="9">
        <v>1</v>
      </c>
      <c r="BE501" s="11">
        <f t="shared" si="84"/>
        <v>6</v>
      </c>
      <c r="BF501" s="11">
        <f>BB501+AX501+AT501+AP501+AL501+AH501+AD501+Z501+V501+R501+O501+M501+K501+I501</f>
        <v>3</v>
      </c>
      <c r="BG501" s="11">
        <f>BC501+AY501+AU501+AQ501+AM501+AI501+AE501+AA501+W501+S501</f>
        <v>0</v>
      </c>
      <c r="BH501" s="11">
        <f>BD501+AZ501+AV501+AR501+AN501+AJ501+AF501+AB501+X501+T501+P501+N501+L501+J501</f>
        <v>0</v>
      </c>
      <c r="BI501" s="11">
        <f t="shared" si="94"/>
        <v>6</v>
      </c>
      <c r="BJ501" s="11">
        <f t="shared" si="94"/>
        <v>3</v>
      </c>
      <c r="BK501" s="39">
        <f>D501</f>
        <v>26</v>
      </c>
      <c r="BL501" s="39"/>
    </row>
    <row r="502" spans="1:64" ht="12.75">
      <c r="A502" s="29"/>
      <c r="D502" s="9">
        <v>27</v>
      </c>
      <c r="E502" s="10" t="s">
        <v>335</v>
      </c>
      <c r="F502" s="10"/>
      <c r="G502" s="38" t="s">
        <v>35</v>
      </c>
      <c r="I502" s="29"/>
      <c r="V502" s="9">
        <v>1</v>
      </c>
      <c r="Y502" s="9">
        <v>1</v>
      </c>
      <c r="AC502" s="9">
        <v>1</v>
      </c>
      <c r="AD502" s="9">
        <v>2</v>
      </c>
      <c r="AH502" s="9">
        <v>1</v>
      </c>
      <c r="AK502" s="9">
        <v>2</v>
      </c>
      <c r="AO502" s="9">
        <v>1</v>
      </c>
      <c r="AW502" s="9">
        <v>1</v>
      </c>
      <c r="BE502" s="11">
        <f t="shared" si="84"/>
        <v>6</v>
      </c>
      <c r="BF502" s="11">
        <f>BB502+AX502+AT502+AP502+AL502+AH502+AD502+Z502+V502+R502+O502+M502+K502+I502</f>
        <v>4</v>
      </c>
      <c r="BG502" s="11">
        <f>BC502+AY502+AU502+AQ502+AM502+AI502+AE502+AA502+W502+S502</f>
        <v>0</v>
      </c>
      <c r="BH502" s="11">
        <f>BD502+AZ502+AV502+AR502+AN502+AJ502+AF502+AB502+X502+T502+P502+N502+L502+J502</f>
        <v>0</v>
      </c>
      <c r="BI502" s="11">
        <f t="shared" si="94"/>
        <v>6</v>
      </c>
      <c r="BJ502" s="11">
        <f t="shared" si="94"/>
        <v>4</v>
      </c>
      <c r="BK502" s="39">
        <f>D502</f>
        <v>27</v>
      </c>
      <c r="BL502" s="38"/>
    </row>
    <row r="503" spans="1:64" ht="25.5">
      <c r="A503" s="29"/>
      <c r="C503" s="9" t="s">
        <v>40</v>
      </c>
      <c r="E503" s="10" t="s">
        <v>336</v>
      </c>
      <c r="F503" s="10"/>
      <c r="G503" s="38"/>
      <c r="I503" s="29"/>
      <c r="BE503" s="11">
        <f t="shared" si="84"/>
        <v>0</v>
      </c>
      <c r="BF503" s="11">
        <f t="shared" si="92"/>
        <v>0</v>
      </c>
      <c r="BG503" s="11">
        <f t="shared" si="96"/>
        <v>0</v>
      </c>
      <c r="BH503" s="11">
        <f t="shared" si="93"/>
        <v>0</v>
      </c>
      <c r="BI503" s="11">
        <f t="shared" si="94"/>
        <v>0</v>
      </c>
      <c r="BJ503" s="11">
        <f t="shared" si="94"/>
        <v>0</v>
      </c>
      <c r="BK503" s="39">
        <f t="shared" si="95"/>
        <v>0</v>
      </c>
      <c r="BL503" s="38"/>
    </row>
    <row r="504" spans="1:64" ht="12.75">
      <c r="A504" s="29"/>
      <c r="D504" s="9">
        <v>28</v>
      </c>
      <c r="E504" s="10" t="s">
        <v>337</v>
      </c>
      <c r="F504" s="10"/>
      <c r="G504" s="38" t="s">
        <v>35</v>
      </c>
      <c r="I504" s="29"/>
      <c r="O504" s="9">
        <v>1</v>
      </c>
      <c r="V504" s="9">
        <v>4</v>
      </c>
      <c r="Z504" s="9">
        <v>2</v>
      </c>
      <c r="AA504" s="9">
        <v>1</v>
      </c>
      <c r="AC504" s="9">
        <v>11</v>
      </c>
      <c r="AD504" s="9">
        <v>8</v>
      </c>
      <c r="AG504" s="9">
        <v>12</v>
      </c>
      <c r="AH504" s="9">
        <v>3</v>
      </c>
      <c r="AK504" s="9">
        <v>4</v>
      </c>
      <c r="AL504" s="9">
        <v>1</v>
      </c>
      <c r="AS504" s="9">
        <v>1</v>
      </c>
      <c r="BE504" s="11">
        <f t="shared" si="84"/>
        <v>28</v>
      </c>
      <c r="BF504" s="11">
        <f t="shared" si="92"/>
        <v>19</v>
      </c>
      <c r="BG504" s="11">
        <f t="shared" si="96"/>
        <v>1</v>
      </c>
      <c r="BH504" s="11">
        <f t="shared" si="93"/>
        <v>0</v>
      </c>
      <c r="BI504" s="11">
        <f t="shared" si="94"/>
        <v>29</v>
      </c>
      <c r="BJ504" s="11">
        <f t="shared" si="94"/>
        <v>19</v>
      </c>
      <c r="BK504" s="39">
        <f t="shared" si="95"/>
        <v>28</v>
      </c>
      <c r="BL504" s="38"/>
    </row>
    <row r="505" spans="1:162" ht="12.75">
      <c r="A505" s="29"/>
      <c r="D505" s="9">
        <v>29</v>
      </c>
      <c r="E505" s="10" t="s">
        <v>338</v>
      </c>
      <c r="F505" s="10"/>
      <c r="G505" s="38" t="s">
        <v>43</v>
      </c>
      <c r="I505" s="29"/>
      <c r="AC505" s="9">
        <v>1</v>
      </c>
      <c r="AD505" s="9">
        <v>1</v>
      </c>
      <c r="AG505" s="9">
        <v>2</v>
      </c>
      <c r="AH505" s="9">
        <v>2</v>
      </c>
      <c r="AK505" s="9">
        <v>3</v>
      </c>
      <c r="AW505" s="9">
        <v>1</v>
      </c>
      <c r="BE505" s="11">
        <f t="shared" si="84"/>
        <v>7</v>
      </c>
      <c r="BF505" s="11">
        <f t="shared" si="92"/>
        <v>3</v>
      </c>
      <c r="BG505" s="11">
        <f t="shared" si="96"/>
        <v>0</v>
      </c>
      <c r="BH505" s="11">
        <f t="shared" si="93"/>
        <v>0</v>
      </c>
      <c r="BI505" s="15">
        <f t="shared" si="94"/>
        <v>7</v>
      </c>
      <c r="BJ505" s="15">
        <f t="shared" si="94"/>
        <v>3</v>
      </c>
      <c r="BK505" s="40">
        <f t="shared" si="95"/>
        <v>29</v>
      </c>
      <c r="BL505" s="38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</row>
    <row r="506" spans="1:64" ht="12.75">
      <c r="A506" s="29"/>
      <c r="D506" s="9">
        <v>30</v>
      </c>
      <c r="E506" s="10" t="s">
        <v>338</v>
      </c>
      <c r="F506" s="10"/>
      <c r="G506" s="40" t="s">
        <v>44</v>
      </c>
      <c r="H506" s="15"/>
      <c r="I506" s="29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>
        <v>2</v>
      </c>
      <c r="W506" s="15"/>
      <c r="X506" s="15">
        <v>1</v>
      </c>
      <c r="Y506" s="15"/>
      <c r="Z506" s="15">
        <v>1</v>
      </c>
      <c r="AA506" s="15"/>
      <c r="AB506" s="15"/>
      <c r="AC506" s="15">
        <v>3</v>
      </c>
      <c r="AD506" s="15">
        <v>1</v>
      </c>
      <c r="AE506" s="15"/>
      <c r="AF506" s="15">
        <v>3</v>
      </c>
      <c r="AG506" s="15">
        <v>16</v>
      </c>
      <c r="AH506" s="15">
        <v>4</v>
      </c>
      <c r="AI506" s="15">
        <v>1</v>
      </c>
      <c r="AJ506" s="15">
        <v>2</v>
      </c>
      <c r="AK506" s="15">
        <v>3</v>
      </c>
      <c r="AL506" s="15"/>
      <c r="AM506" s="15"/>
      <c r="AN506" s="15">
        <v>1</v>
      </c>
      <c r="AO506" s="15">
        <v>5</v>
      </c>
      <c r="AP506" s="15">
        <v>1</v>
      </c>
      <c r="AQ506" s="15"/>
      <c r="AR506" s="15"/>
      <c r="AS506" s="15">
        <v>7</v>
      </c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1">
        <f t="shared" si="84"/>
        <v>34</v>
      </c>
      <c r="BF506" s="11">
        <f t="shared" si="92"/>
        <v>9</v>
      </c>
      <c r="BG506" s="11">
        <f t="shared" si="96"/>
        <v>1</v>
      </c>
      <c r="BH506" s="11">
        <f t="shared" si="93"/>
        <v>7</v>
      </c>
      <c r="BI506" s="11">
        <f t="shared" si="94"/>
        <v>35</v>
      </c>
      <c r="BJ506" s="11">
        <f t="shared" si="94"/>
        <v>16</v>
      </c>
      <c r="BK506" s="39">
        <f t="shared" si="95"/>
        <v>30</v>
      </c>
      <c r="BL506" s="45"/>
    </row>
    <row r="507" spans="1:64" ht="12.75">
      <c r="A507" s="29"/>
      <c r="D507" s="9">
        <v>31</v>
      </c>
      <c r="E507" s="10" t="s">
        <v>338</v>
      </c>
      <c r="F507" s="10"/>
      <c r="G507" s="38" t="s">
        <v>35</v>
      </c>
      <c r="I507" s="29"/>
      <c r="V507" s="9">
        <v>4</v>
      </c>
      <c r="Y507" s="9">
        <v>3</v>
      </c>
      <c r="Z507" s="9">
        <v>2</v>
      </c>
      <c r="AC507" s="9">
        <v>14</v>
      </c>
      <c r="AD507" s="9">
        <v>6</v>
      </c>
      <c r="AG507" s="9">
        <v>18</v>
      </c>
      <c r="AH507" s="9">
        <v>3</v>
      </c>
      <c r="AK507" s="9">
        <v>8</v>
      </c>
      <c r="AO507" s="9">
        <v>2</v>
      </c>
      <c r="AS507" s="9">
        <v>1</v>
      </c>
      <c r="BE507" s="11">
        <f t="shared" si="84"/>
        <v>46</v>
      </c>
      <c r="BF507" s="11">
        <f t="shared" si="92"/>
        <v>15</v>
      </c>
      <c r="BG507" s="11">
        <f t="shared" si="96"/>
        <v>0</v>
      </c>
      <c r="BH507" s="11">
        <f t="shared" si="93"/>
        <v>0</v>
      </c>
      <c r="BI507" s="11">
        <f t="shared" si="94"/>
        <v>46</v>
      </c>
      <c r="BJ507" s="11">
        <f t="shared" si="94"/>
        <v>15</v>
      </c>
      <c r="BK507" s="39">
        <f t="shared" si="95"/>
        <v>31</v>
      </c>
      <c r="BL507" s="38"/>
    </row>
    <row r="508" spans="1:64" ht="25.5">
      <c r="A508" s="29"/>
      <c r="D508" s="9">
        <v>32</v>
      </c>
      <c r="E508" s="10" t="s">
        <v>339</v>
      </c>
      <c r="F508" s="10"/>
      <c r="G508" s="39" t="s">
        <v>43</v>
      </c>
      <c r="H508" s="11"/>
      <c r="I508" s="29"/>
      <c r="AC508" s="9">
        <v>2</v>
      </c>
      <c r="AG508" s="9">
        <v>3</v>
      </c>
      <c r="AK508" s="9">
        <v>1</v>
      </c>
      <c r="BE508" s="11">
        <f t="shared" si="84"/>
        <v>6</v>
      </c>
      <c r="BF508" s="11">
        <f t="shared" si="92"/>
        <v>0</v>
      </c>
      <c r="BG508" s="11">
        <f t="shared" si="96"/>
        <v>0</v>
      </c>
      <c r="BH508" s="11">
        <f t="shared" si="93"/>
        <v>0</v>
      </c>
      <c r="BI508" s="11">
        <f t="shared" si="94"/>
        <v>6</v>
      </c>
      <c r="BJ508" s="11">
        <f t="shared" si="94"/>
        <v>0</v>
      </c>
      <c r="BK508" s="39">
        <f t="shared" si="95"/>
        <v>32</v>
      </c>
      <c r="BL508" s="38"/>
    </row>
    <row r="509" spans="1:64" ht="25.5">
      <c r="A509" s="29"/>
      <c r="D509" s="9">
        <v>33</v>
      </c>
      <c r="E509" s="10" t="s">
        <v>339</v>
      </c>
      <c r="F509" s="10"/>
      <c r="G509" s="39" t="s">
        <v>44</v>
      </c>
      <c r="H509" s="11"/>
      <c r="I509" s="29"/>
      <c r="Z509" s="9">
        <v>1</v>
      </c>
      <c r="AC509" s="9">
        <v>1</v>
      </c>
      <c r="AD509" s="9">
        <v>3</v>
      </c>
      <c r="AE509" s="9">
        <v>1</v>
      </c>
      <c r="BE509" s="11">
        <f t="shared" si="84"/>
        <v>1</v>
      </c>
      <c r="BF509" s="11">
        <f t="shared" si="92"/>
        <v>4</v>
      </c>
      <c r="BG509" s="11">
        <f t="shared" si="96"/>
        <v>1</v>
      </c>
      <c r="BH509" s="11">
        <f t="shared" si="93"/>
        <v>0</v>
      </c>
      <c r="BI509" s="11">
        <f t="shared" si="94"/>
        <v>2</v>
      </c>
      <c r="BJ509" s="11">
        <f t="shared" si="94"/>
        <v>4</v>
      </c>
      <c r="BK509" s="39">
        <f t="shared" si="95"/>
        <v>33</v>
      </c>
      <c r="BL509" s="38"/>
    </row>
    <row r="510" spans="1:64" ht="25.5">
      <c r="A510" s="29"/>
      <c r="D510" s="9">
        <v>34</v>
      </c>
      <c r="E510" s="10" t="s">
        <v>339</v>
      </c>
      <c r="F510" s="10"/>
      <c r="G510" s="39" t="s">
        <v>35</v>
      </c>
      <c r="H510" s="11"/>
      <c r="I510" s="29"/>
      <c r="AC510" s="9">
        <v>3</v>
      </c>
      <c r="AH510" s="9">
        <v>1</v>
      </c>
      <c r="BE510" s="11">
        <f t="shared" si="84"/>
        <v>3</v>
      </c>
      <c r="BF510" s="11">
        <f t="shared" si="92"/>
        <v>1</v>
      </c>
      <c r="BG510" s="11">
        <f t="shared" si="96"/>
        <v>0</v>
      </c>
      <c r="BH510" s="11">
        <f t="shared" si="93"/>
        <v>0</v>
      </c>
      <c r="BI510" s="11">
        <f t="shared" si="94"/>
        <v>3</v>
      </c>
      <c r="BJ510" s="11">
        <f t="shared" si="94"/>
        <v>1</v>
      </c>
      <c r="BK510" s="39">
        <f t="shared" si="95"/>
        <v>34</v>
      </c>
      <c r="BL510" s="38"/>
    </row>
    <row r="511" spans="1:64" ht="12.75">
      <c r="A511" s="29"/>
      <c r="D511" s="9">
        <v>35</v>
      </c>
      <c r="E511" s="10" t="s">
        <v>340</v>
      </c>
      <c r="F511" s="10"/>
      <c r="G511" s="39" t="s">
        <v>35</v>
      </c>
      <c r="H511" s="11"/>
      <c r="I511" s="29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>
        <v>1</v>
      </c>
      <c r="AD511" s="11">
        <v>1</v>
      </c>
      <c r="AE511" s="11"/>
      <c r="AF511" s="11"/>
      <c r="AG511" s="11">
        <v>1</v>
      </c>
      <c r="AH511" s="11">
        <v>1</v>
      </c>
      <c r="AI511" s="11"/>
      <c r="AJ511" s="11">
        <v>1</v>
      </c>
      <c r="AK511" s="11">
        <v>2</v>
      </c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>
        <f t="shared" si="84"/>
        <v>4</v>
      </c>
      <c r="BF511" s="11">
        <f t="shared" si="92"/>
        <v>2</v>
      </c>
      <c r="BG511" s="11">
        <f t="shared" si="96"/>
        <v>0</v>
      </c>
      <c r="BH511" s="11">
        <f t="shared" si="93"/>
        <v>1</v>
      </c>
      <c r="BI511" s="11">
        <f t="shared" si="94"/>
        <v>4</v>
      </c>
      <c r="BJ511" s="11">
        <f t="shared" si="94"/>
        <v>3</v>
      </c>
      <c r="BK511" s="39">
        <f t="shared" si="95"/>
        <v>35</v>
      </c>
      <c r="BL511" s="38"/>
    </row>
    <row r="512" spans="1:64" ht="12.75">
      <c r="A512" s="29"/>
      <c r="D512" s="9">
        <v>36</v>
      </c>
      <c r="E512" s="10" t="s">
        <v>341</v>
      </c>
      <c r="F512" s="10"/>
      <c r="G512" s="39" t="s">
        <v>44</v>
      </c>
      <c r="H512" s="11"/>
      <c r="I512" s="29"/>
      <c r="X512" s="9">
        <v>1</v>
      </c>
      <c r="AB512" s="9">
        <v>2</v>
      </c>
      <c r="AF512" s="9">
        <v>1</v>
      </c>
      <c r="AI512" s="9">
        <v>1</v>
      </c>
      <c r="BE512" s="11">
        <f t="shared" si="84"/>
        <v>0</v>
      </c>
      <c r="BF512" s="11">
        <f t="shared" si="92"/>
        <v>0</v>
      </c>
      <c r="BG512" s="11">
        <f t="shared" si="96"/>
        <v>1</v>
      </c>
      <c r="BH512" s="11">
        <f t="shared" si="93"/>
        <v>4</v>
      </c>
      <c r="BI512" s="11">
        <f t="shared" si="94"/>
        <v>1</v>
      </c>
      <c r="BJ512" s="11">
        <f t="shared" si="94"/>
        <v>4</v>
      </c>
      <c r="BK512" s="39">
        <f t="shared" si="95"/>
        <v>36</v>
      </c>
      <c r="BL512" s="38"/>
    </row>
    <row r="513" spans="1:64" ht="12.75">
      <c r="A513" s="29"/>
      <c r="D513" s="9">
        <v>37</v>
      </c>
      <c r="E513" s="10" t="s">
        <v>341</v>
      </c>
      <c r="F513" s="10"/>
      <c r="G513" s="39" t="s">
        <v>35</v>
      </c>
      <c r="H513" s="11"/>
      <c r="I513" s="29"/>
      <c r="AB513" s="9">
        <v>1</v>
      </c>
      <c r="AG513" s="9">
        <v>1</v>
      </c>
      <c r="BE513" s="11">
        <f t="shared" si="84"/>
        <v>1</v>
      </c>
      <c r="BF513" s="11">
        <f t="shared" si="92"/>
        <v>0</v>
      </c>
      <c r="BG513" s="11">
        <f t="shared" si="96"/>
        <v>0</v>
      </c>
      <c r="BH513" s="11">
        <f t="shared" si="93"/>
        <v>1</v>
      </c>
      <c r="BI513" s="11">
        <f t="shared" si="94"/>
        <v>1</v>
      </c>
      <c r="BJ513" s="11">
        <f t="shared" si="94"/>
        <v>1</v>
      </c>
      <c r="BK513" s="39">
        <f t="shared" si="95"/>
        <v>37</v>
      </c>
      <c r="BL513" s="38"/>
    </row>
    <row r="514" spans="1:64" ht="25.5">
      <c r="A514" s="29"/>
      <c r="C514" s="9" t="s">
        <v>298</v>
      </c>
      <c r="E514" s="10" t="s">
        <v>342</v>
      </c>
      <c r="F514" s="10"/>
      <c r="G514" s="39"/>
      <c r="H514" s="11"/>
      <c r="I514" s="29"/>
      <c r="BE514" s="11">
        <f t="shared" si="84"/>
        <v>0</v>
      </c>
      <c r="BF514" s="11">
        <f t="shared" si="92"/>
        <v>0</v>
      </c>
      <c r="BG514" s="11">
        <f t="shared" si="96"/>
        <v>0</v>
      </c>
      <c r="BH514" s="11">
        <f t="shared" si="93"/>
        <v>0</v>
      </c>
      <c r="BI514" s="11">
        <f t="shared" si="94"/>
        <v>0</v>
      </c>
      <c r="BJ514" s="11">
        <f t="shared" si="94"/>
        <v>0</v>
      </c>
      <c r="BK514" s="39">
        <f t="shared" si="95"/>
        <v>0</v>
      </c>
      <c r="BL514" s="38"/>
    </row>
    <row r="515" spans="1:64" ht="25.5">
      <c r="A515" s="29"/>
      <c r="D515" s="9">
        <v>38</v>
      </c>
      <c r="E515" s="10" t="s">
        <v>343</v>
      </c>
      <c r="F515" s="10"/>
      <c r="G515" s="39" t="s">
        <v>35</v>
      </c>
      <c r="H515" s="11"/>
      <c r="I515" s="29"/>
      <c r="AC515" s="9">
        <v>2</v>
      </c>
      <c r="AG515" s="9">
        <v>3</v>
      </c>
      <c r="AI515" s="9">
        <v>2</v>
      </c>
      <c r="AK515" s="9">
        <v>3</v>
      </c>
      <c r="AP515" s="9">
        <v>1</v>
      </c>
      <c r="AS515" s="9">
        <v>1</v>
      </c>
      <c r="BE515" s="11">
        <f t="shared" si="84"/>
        <v>9</v>
      </c>
      <c r="BF515" s="11">
        <f>BB515+AX515+AT515+AP515+AL515+AH515+AD515+Z515+V515+R515+O515+M515+K515+I515</f>
        <v>1</v>
      </c>
      <c r="BG515" s="11">
        <f t="shared" si="96"/>
        <v>2</v>
      </c>
      <c r="BH515" s="11">
        <f>BD515+AZ515+AV515+AR515+AN515+AJ515+AF515+AB515+X515+T515+P515+N515+L515+J515</f>
        <v>0</v>
      </c>
      <c r="BI515" s="11">
        <f>BE515+BG515</f>
        <v>11</v>
      </c>
      <c r="BJ515" s="11">
        <f>BF515+BH515</f>
        <v>1</v>
      </c>
      <c r="BK515" s="39">
        <f t="shared" si="95"/>
        <v>38</v>
      </c>
      <c r="BL515" s="38"/>
    </row>
    <row r="516" spans="1:64" ht="12.75">
      <c r="A516" s="29"/>
      <c r="D516" s="9">
        <v>39</v>
      </c>
      <c r="E516" s="10" t="s">
        <v>344</v>
      </c>
      <c r="F516" s="10"/>
      <c r="G516" s="39" t="s">
        <v>34</v>
      </c>
      <c r="H516" s="11"/>
      <c r="I516" s="29"/>
      <c r="AD516" s="9">
        <v>2</v>
      </c>
      <c r="AG516" s="9">
        <v>4</v>
      </c>
      <c r="AK516" s="9">
        <v>2</v>
      </c>
      <c r="AM516" s="9">
        <v>1</v>
      </c>
      <c r="AO516" s="9">
        <v>1</v>
      </c>
      <c r="BE516" s="11">
        <f t="shared" si="84"/>
        <v>7</v>
      </c>
      <c r="BF516" s="11">
        <f t="shared" si="92"/>
        <v>2</v>
      </c>
      <c r="BG516" s="11">
        <f t="shared" si="96"/>
        <v>1</v>
      </c>
      <c r="BH516" s="11">
        <f t="shared" si="93"/>
        <v>0</v>
      </c>
      <c r="BI516" s="11">
        <f t="shared" si="94"/>
        <v>8</v>
      </c>
      <c r="BJ516" s="11">
        <f t="shared" si="94"/>
        <v>2</v>
      </c>
      <c r="BK516" s="39">
        <f t="shared" si="95"/>
        <v>39</v>
      </c>
      <c r="BL516" s="38"/>
    </row>
    <row r="517" spans="1:64" ht="12.75">
      <c r="A517" s="29"/>
      <c r="D517" s="9">
        <v>40</v>
      </c>
      <c r="E517" s="10" t="s">
        <v>344</v>
      </c>
      <c r="F517" s="10"/>
      <c r="G517" s="39" t="s">
        <v>35</v>
      </c>
      <c r="H517" s="11"/>
      <c r="I517" s="29"/>
      <c r="AD517" s="9">
        <v>1</v>
      </c>
      <c r="BE517" s="11">
        <f t="shared" si="84"/>
        <v>0</v>
      </c>
      <c r="BF517" s="11">
        <f t="shared" si="92"/>
        <v>1</v>
      </c>
      <c r="BG517" s="11">
        <f t="shared" si="96"/>
        <v>0</v>
      </c>
      <c r="BH517" s="11">
        <f t="shared" si="93"/>
        <v>0</v>
      </c>
      <c r="BI517" s="11">
        <f t="shared" si="94"/>
        <v>0</v>
      </c>
      <c r="BJ517" s="11">
        <f t="shared" si="94"/>
        <v>1</v>
      </c>
      <c r="BK517" s="39">
        <f t="shared" si="95"/>
        <v>40</v>
      </c>
      <c r="BL517" s="38"/>
    </row>
    <row r="518" spans="1:64" ht="12.75">
      <c r="A518" s="29"/>
      <c r="D518" s="9">
        <v>41</v>
      </c>
      <c r="E518" s="10" t="s">
        <v>345</v>
      </c>
      <c r="F518" s="10"/>
      <c r="G518" s="39" t="s">
        <v>35</v>
      </c>
      <c r="H518" s="11"/>
      <c r="I518" s="29"/>
      <c r="V518" s="9">
        <v>1</v>
      </c>
      <c r="BE518" s="11">
        <f t="shared" si="84"/>
        <v>0</v>
      </c>
      <c r="BF518" s="11">
        <f t="shared" si="92"/>
        <v>1</v>
      </c>
      <c r="BG518" s="11">
        <f t="shared" si="96"/>
        <v>0</v>
      </c>
      <c r="BH518" s="11">
        <f t="shared" si="93"/>
        <v>0</v>
      </c>
      <c r="BI518" s="11">
        <f t="shared" si="94"/>
        <v>0</v>
      </c>
      <c r="BJ518" s="11">
        <f t="shared" si="94"/>
        <v>1</v>
      </c>
      <c r="BK518" s="39">
        <f t="shared" si="95"/>
        <v>41</v>
      </c>
      <c r="BL518" s="38"/>
    </row>
    <row r="519" spans="1:64" ht="25.5">
      <c r="A519" s="29"/>
      <c r="D519" s="9">
        <v>42</v>
      </c>
      <c r="E519" s="10" t="s">
        <v>346</v>
      </c>
      <c r="F519" s="10"/>
      <c r="G519" s="39" t="s">
        <v>35</v>
      </c>
      <c r="H519" s="11"/>
      <c r="I519" s="29"/>
      <c r="K519" s="9">
        <v>1</v>
      </c>
      <c r="L519" s="9">
        <v>1</v>
      </c>
      <c r="M519" s="9">
        <v>1</v>
      </c>
      <c r="O519" s="9">
        <v>3</v>
      </c>
      <c r="R519" s="9">
        <v>2</v>
      </c>
      <c r="Z519" s="9">
        <v>2</v>
      </c>
      <c r="AC519" s="9">
        <v>3</v>
      </c>
      <c r="AD519" s="9">
        <v>1</v>
      </c>
      <c r="AG519" s="9">
        <v>4</v>
      </c>
      <c r="AK519" s="9">
        <v>2</v>
      </c>
      <c r="AO519" s="9">
        <v>1</v>
      </c>
      <c r="AS519" s="9">
        <v>1</v>
      </c>
      <c r="BE519" s="11">
        <f t="shared" si="84"/>
        <v>11</v>
      </c>
      <c r="BF519" s="11">
        <f t="shared" si="92"/>
        <v>10</v>
      </c>
      <c r="BG519" s="11">
        <f t="shared" si="96"/>
        <v>0</v>
      </c>
      <c r="BH519" s="11">
        <f t="shared" si="93"/>
        <v>1</v>
      </c>
      <c r="BI519" s="11">
        <f t="shared" si="94"/>
        <v>11</v>
      </c>
      <c r="BJ519" s="11">
        <f t="shared" si="94"/>
        <v>11</v>
      </c>
      <c r="BK519" s="39">
        <f t="shared" si="95"/>
        <v>42</v>
      </c>
      <c r="BL519" s="38"/>
    </row>
    <row r="520" spans="1:64" ht="12.75">
      <c r="A520" s="29"/>
      <c r="D520" s="9">
        <v>43</v>
      </c>
      <c r="E520" s="10" t="s">
        <v>347</v>
      </c>
      <c r="F520" s="10"/>
      <c r="G520" s="39" t="s">
        <v>35</v>
      </c>
      <c r="H520" s="11"/>
      <c r="I520" s="29"/>
      <c r="M520" s="9">
        <v>1</v>
      </c>
      <c r="O520" s="9">
        <v>3</v>
      </c>
      <c r="V520" s="9">
        <v>14</v>
      </c>
      <c r="Y520" s="9">
        <v>3</v>
      </c>
      <c r="Z520" s="9">
        <v>5</v>
      </c>
      <c r="AC520" s="9">
        <v>33</v>
      </c>
      <c r="AD520" s="9">
        <v>12</v>
      </c>
      <c r="AG520" s="9">
        <v>40</v>
      </c>
      <c r="AH520" s="9">
        <v>1</v>
      </c>
      <c r="AK520" s="9">
        <v>17</v>
      </c>
      <c r="AL520" s="9">
        <v>4</v>
      </c>
      <c r="AO520" s="9">
        <v>5</v>
      </c>
      <c r="AS520" s="9">
        <v>4</v>
      </c>
      <c r="AW520" s="9">
        <v>2</v>
      </c>
      <c r="BE520" s="11">
        <f t="shared" si="84"/>
        <v>104</v>
      </c>
      <c r="BF520" s="11">
        <f t="shared" si="92"/>
        <v>40</v>
      </c>
      <c r="BG520" s="11">
        <f t="shared" si="96"/>
        <v>0</v>
      </c>
      <c r="BH520" s="11">
        <f t="shared" si="93"/>
        <v>0</v>
      </c>
      <c r="BI520" s="11">
        <f t="shared" si="94"/>
        <v>104</v>
      </c>
      <c r="BJ520" s="11">
        <f t="shared" si="94"/>
        <v>40</v>
      </c>
      <c r="BK520" s="39">
        <f t="shared" si="95"/>
        <v>43</v>
      </c>
      <c r="BL520" s="38"/>
    </row>
    <row r="521" spans="1:64" ht="38.25">
      <c r="A521" s="29"/>
      <c r="C521" s="9" t="s">
        <v>300</v>
      </c>
      <c r="E521" s="10" t="s">
        <v>348</v>
      </c>
      <c r="F521" s="10"/>
      <c r="G521" s="39"/>
      <c r="H521" s="11"/>
      <c r="I521" s="29"/>
      <c r="BE521" s="11">
        <f t="shared" si="84"/>
        <v>0</v>
      </c>
      <c r="BF521" s="11">
        <f t="shared" si="92"/>
        <v>0</v>
      </c>
      <c r="BG521" s="11">
        <f t="shared" si="96"/>
        <v>0</v>
      </c>
      <c r="BH521" s="11">
        <f t="shared" si="93"/>
        <v>0</v>
      </c>
      <c r="BI521" s="11">
        <f t="shared" si="94"/>
        <v>0</v>
      </c>
      <c r="BJ521" s="11">
        <f t="shared" si="94"/>
        <v>0</v>
      </c>
      <c r="BK521" s="39">
        <f t="shared" si="95"/>
        <v>0</v>
      </c>
      <c r="BL521" s="38"/>
    </row>
    <row r="522" spans="1:64" ht="12.75">
      <c r="A522" s="29"/>
      <c r="D522" s="9">
        <v>44</v>
      </c>
      <c r="E522" s="10" t="s">
        <v>349</v>
      </c>
      <c r="F522" s="10"/>
      <c r="G522" s="39" t="s">
        <v>34</v>
      </c>
      <c r="H522" s="11"/>
      <c r="I522" s="29"/>
      <c r="AC522" s="9">
        <v>4</v>
      </c>
      <c r="AG522" s="9">
        <v>8</v>
      </c>
      <c r="AI522" s="9">
        <v>11</v>
      </c>
      <c r="AK522" s="9">
        <v>4</v>
      </c>
      <c r="AM522" s="9">
        <v>3</v>
      </c>
      <c r="AO522" s="9">
        <v>3</v>
      </c>
      <c r="AQ522" s="9">
        <v>3</v>
      </c>
      <c r="AS522" s="9">
        <v>2</v>
      </c>
      <c r="AU522" s="9">
        <v>1</v>
      </c>
      <c r="AW522" s="9">
        <v>3</v>
      </c>
      <c r="AY522" s="9">
        <v>1</v>
      </c>
      <c r="BE522" s="11">
        <f t="shared" si="84"/>
        <v>24</v>
      </c>
      <c r="BF522" s="11">
        <f t="shared" si="92"/>
        <v>0</v>
      </c>
      <c r="BG522" s="11">
        <f t="shared" si="96"/>
        <v>19</v>
      </c>
      <c r="BH522" s="11">
        <f t="shared" si="93"/>
        <v>0</v>
      </c>
      <c r="BI522" s="11">
        <f t="shared" si="94"/>
        <v>43</v>
      </c>
      <c r="BJ522" s="11">
        <f t="shared" si="94"/>
        <v>0</v>
      </c>
      <c r="BK522" s="39">
        <f t="shared" si="95"/>
        <v>44</v>
      </c>
      <c r="BL522" s="38"/>
    </row>
    <row r="523" spans="1:64" ht="12.75">
      <c r="A523" s="29"/>
      <c r="D523" s="9">
        <v>45</v>
      </c>
      <c r="E523" s="10" t="s">
        <v>350</v>
      </c>
      <c r="F523" s="10"/>
      <c r="G523" s="39" t="s">
        <v>44</v>
      </c>
      <c r="H523" s="11"/>
      <c r="I523" s="29"/>
      <c r="AJ523" s="9">
        <v>1</v>
      </c>
      <c r="BE523" s="11">
        <f t="shared" si="84"/>
        <v>0</v>
      </c>
      <c r="BF523" s="11">
        <f t="shared" si="92"/>
        <v>0</v>
      </c>
      <c r="BG523" s="11">
        <f t="shared" si="96"/>
        <v>0</v>
      </c>
      <c r="BH523" s="11">
        <f t="shared" si="93"/>
        <v>1</v>
      </c>
      <c r="BI523" s="11">
        <f t="shared" si="94"/>
        <v>0</v>
      </c>
      <c r="BJ523" s="11">
        <f t="shared" si="94"/>
        <v>1</v>
      </c>
      <c r="BK523" s="39">
        <f t="shared" si="95"/>
        <v>45</v>
      </c>
      <c r="BL523" s="38"/>
    </row>
    <row r="524" spans="1:64" ht="12.75">
      <c r="A524" s="29"/>
      <c r="D524" s="9">
        <v>46</v>
      </c>
      <c r="E524" s="10" t="s">
        <v>351</v>
      </c>
      <c r="F524" s="10"/>
      <c r="G524" s="39" t="s">
        <v>34</v>
      </c>
      <c r="H524" s="11"/>
      <c r="I524" s="29"/>
      <c r="AU524" s="9">
        <v>1</v>
      </c>
      <c r="BE524" s="11">
        <f t="shared" si="84"/>
        <v>0</v>
      </c>
      <c r="BF524" s="11">
        <f t="shared" si="92"/>
        <v>0</v>
      </c>
      <c r="BG524" s="11">
        <f t="shared" si="96"/>
        <v>1</v>
      </c>
      <c r="BH524" s="11">
        <f t="shared" si="93"/>
        <v>0</v>
      </c>
      <c r="BI524" s="11">
        <f t="shared" si="94"/>
        <v>1</v>
      </c>
      <c r="BJ524" s="11">
        <f t="shared" si="94"/>
        <v>0</v>
      </c>
      <c r="BK524" s="39">
        <f t="shared" si="95"/>
        <v>46</v>
      </c>
      <c r="BL524" s="38"/>
    </row>
    <row r="525" spans="1:64" ht="12.75">
      <c r="A525" s="29"/>
      <c r="D525" s="9">
        <v>47</v>
      </c>
      <c r="E525" s="10" t="s">
        <v>352</v>
      </c>
      <c r="F525" s="10"/>
      <c r="G525" s="39" t="s">
        <v>34</v>
      </c>
      <c r="H525" s="11"/>
      <c r="I525" s="29"/>
      <c r="Y525" s="9">
        <v>1</v>
      </c>
      <c r="AC525" s="9">
        <v>3</v>
      </c>
      <c r="AD525" s="9">
        <v>2</v>
      </c>
      <c r="AG525" s="9">
        <v>26</v>
      </c>
      <c r="AI525" s="9">
        <v>4</v>
      </c>
      <c r="AK525" s="9">
        <v>6</v>
      </c>
      <c r="AM525" s="9">
        <v>2</v>
      </c>
      <c r="AO525" s="9">
        <v>4</v>
      </c>
      <c r="AP525" s="9">
        <v>1</v>
      </c>
      <c r="AQ525" s="9">
        <v>1</v>
      </c>
      <c r="AS525" s="9">
        <v>2</v>
      </c>
      <c r="AU525" s="9">
        <v>4</v>
      </c>
      <c r="AW525" s="9">
        <v>5</v>
      </c>
      <c r="AY525" s="9">
        <v>2</v>
      </c>
      <c r="BE525" s="11">
        <f t="shared" si="84"/>
        <v>47</v>
      </c>
      <c r="BF525" s="11">
        <f t="shared" si="92"/>
        <v>3</v>
      </c>
      <c r="BG525" s="11">
        <f t="shared" si="96"/>
        <v>13</v>
      </c>
      <c r="BH525" s="11">
        <f t="shared" si="93"/>
        <v>0</v>
      </c>
      <c r="BI525" s="11">
        <f t="shared" si="94"/>
        <v>60</v>
      </c>
      <c r="BJ525" s="11">
        <f t="shared" si="94"/>
        <v>3</v>
      </c>
      <c r="BK525" s="39">
        <f t="shared" si="95"/>
        <v>47</v>
      </c>
      <c r="BL525" s="38"/>
    </row>
    <row r="526" spans="1:64" ht="12.75">
      <c r="A526" s="29"/>
      <c r="D526" s="9">
        <v>48</v>
      </c>
      <c r="E526" s="10" t="s">
        <v>352</v>
      </c>
      <c r="F526" s="10"/>
      <c r="G526" s="39" t="s">
        <v>43</v>
      </c>
      <c r="H526" s="11"/>
      <c r="I526" s="29"/>
      <c r="AQ526" s="9">
        <v>1</v>
      </c>
      <c r="BE526" s="11">
        <f t="shared" si="84"/>
        <v>0</v>
      </c>
      <c r="BF526" s="11">
        <f t="shared" si="92"/>
        <v>0</v>
      </c>
      <c r="BG526" s="11">
        <f t="shared" si="96"/>
        <v>1</v>
      </c>
      <c r="BH526" s="11">
        <f t="shared" si="93"/>
        <v>0</v>
      </c>
      <c r="BI526" s="11">
        <f t="shared" si="94"/>
        <v>1</v>
      </c>
      <c r="BJ526" s="11">
        <f t="shared" si="94"/>
        <v>0</v>
      </c>
      <c r="BK526" s="39">
        <f t="shared" si="95"/>
        <v>48</v>
      </c>
      <c r="BL526" s="38"/>
    </row>
    <row r="527" spans="1:64" ht="12.75">
      <c r="A527" s="29"/>
      <c r="D527" s="9">
        <v>49</v>
      </c>
      <c r="E527" s="10" t="s">
        <v>353</v>
      </c>
      <c r="F527" s="10"/>
      <c r="G527" s="39" t="s">
        <v>34</v>
      </c>
      <c r="H527" s="11"/>
      <c r="I527" s="29"/>
      <c r="AC527" s="9">
        <v>2</v>
      </c>
      <c r="AD527" s="9">
        <v>1</v>
      </c>
      <c r="AG527" s="9">
        <v>6</v>
      </c>
      <c r="AK527" s="9">
        <v>2</v>
      </c>
      <c r="AM527" s="9">
        <v>3</v>
      </c>
      <c r="AO527" s="9">
        <v>1</v>
      </c>
      <c r="AS527" s="9">
        <v>1</v>
      </c>
      <c r="AW527" s="9">
        <v>1</v>
      </c>
      <c r="BE527" s="11">
        <f t="shared" si="84"/>
        <v>13</v>
      </c>
      <c r="BF527" s="11">
        <f t="shared" si="92"/>
        <v>1</v>
      </c>
      <c r="BG527" s="11">
        <f t="shared" si="96"/>
        <v>3</v>
      </c>
      <c r="BH527" s="11">
        <f t="shared" si="93"/>
        <v>0</v>
      </c>
      <c r="BI527" s="11">
        <f t="shared" si="94"/>
        <v>16</v>
      </c>
      <c r="BJ527" s="11">
        <f t="shared" si="94"/>
        <v>1</v>
      </c>
      <c r="BK527" s="39">
        <f t="shared" si="95"/>
        <v>49</v>
      </c>
      <c r="BL527" s="38"/>
    </row>
    <row r="528" spans="1:64" ht="12.75">
      <c r="A528" s="29"/>
      <c r="D528" s="9">
        <v>50</v>
      </c>
      <c r="E528" s="10" t="s">
        <v>353</v>
      </c>
      <c r="F528" s="10"/>
      <c r="G528" s="39" t="s">
        <v>43</v>
      </c>
      <c r="H528" s="11"/>
      <c r="I528" s="29"/>
      <c r="AH528" s="9">
        <v>1</v>
      </c>
      <c r="AK528" s="9">
        <v>1</v>
      </c>
      <c r="BE528" s="11">
        <f t="shared" si="84"/>
        <v>1</v>
      </c>
      <c r="BF528" s="11">
        <f t="shared" si="92"/>
        <v>1</v>
      </c>
      <c r="BG528" s="11">
        <f t="shared" si="96"/>
        <v>0</v>
      </c>
      <c r="BH528" s="11">
        <f t="shared" si="93"/>
        <v>0</v>
      </c>
      <c r="BI528" s="11">
        <f t="shared" si="94"/>
        <v>1</v>
      </c>
      <c r="BJ528" s="11">
        <f t="shared" si="94"/>
        <v>1</v>
      </c>
      <c r="BK528" s="39">
        <f t="shared" si="95"/>
        <v>50</v>
      </c>
      <c r="BL528" s="38"/>
    </row>
    <row r="529" spans="1:64" ht="12.75">
      <c r="A529" s="29"/>
      <c r="B529" s="9" t="s">
        <v>311</v>
      </c>
      <c r="D529" s="9">
        <v>1</v>
      </c>
      <c r="E529" s="10" t="s">
        <v>354</v>
      </c>
      <c r="F529" s="10"/>
      <c r="G529" s="39" t="s">
        <v>35</v>
      </c>
      <c r="H529" s="11"/>
      <c r="I529" s="29"/>
      <c r="O529" s="9">
        <v>1</v>
      </c>
      <c r="R529" s="9">
        <v>1</v>
      </c>
      <c r="V529" s="9">
        <v>1</v>
      </c>
      <c r="X529" s="9">
        <v>2</v>
      </c>
      <c r="AD529" s="9">
        <v>3</v>
      </c>
      <c r="AE529" s="9">
        <v>1</v>
      </c>
      <c r="AH529" s="9">
        <v>3</v>
      </c>
      <c r="AJ529" s="9">
        <v>1</v>
      </c>
      <c r="BE529" s="11">
        <f t="shared" si="84"/>
        <v>0</v>
      </c>
      <c r="BF529" s="11">
        <f t="shared" si="92"/>
        <v>9</v>
      </c>
      <c r="BG529" s="11">
        <f t="shared" si="96"/>
        <v>1</v>
      </c>
      <c r="BH529" s="11">
        <f t="shared" si="93"/>
        <v>3</v>
      </c>
      <c r="BI529" s="11">
        <f t="shared" si="94"/>
        <v>1</v>
      </c>
      <c r="BJ529" s="11">
        <f t="shared" si="94"/>
        <v>12</v>
      </c>
      <c r="BK529" s="39">
        <f t="shared" si="95"/>
        <v>1</v>
      </c>
      <c r="BL529" s="38">
        <v>330267</v>
      </c>
    </row>
    <row r="530" spans="1:64" ht="12.75">
      <c r="A530" s="29"/>
      <c r="D530" s="9">
        <v>2</v>
      </c>
      <c r="E530" s="10" t="s">
        <v>355</v>
      </c>
      <c r="F530" s="10"/>
      <c r="G530" s="39" t="s">
        <v>43</v>
      </c>
      <c r="H530" s="11"/>
      <c r="I530" s="29"/>
      <c r="AK530" s="9">
        <v>1</v>
      </c>
      <c r="BE530" s="11">
        <f t="shared" si="84"/>
        <v>1</v>
      </c>
      <c r="BF530" s="11">
        <f t="shared" si="92"/>
        <v>0</v>
      </c>
      <c r="BG530" s="11">
        <f t="shared" si="96"/>
        <v>0</v>
      </c>
      <c r="BH530" s="11">
        <f t="shared" si="93"/>
        <v>0</v>
      </c>
      <c r="BI530" s="11">
        <f t="shared" si="94"/>
        <v>1</v>
      </c>
      <c r="BJ530" s="11">
        <f t="shared" si="94"/>
        <v>0</v>
      </c>
      <c r="BK530" s="39">
        <f t="shared" si="95"/>
        <v>2</v>
      </c>
      <c r="BL530" s="38"/>
    </row>
    <row r="531" spans="1:64" ht="12.75">
      <c r="A531" s="29"/>
      <c r="D531" s="9">
        <v>3</v>
      </c>
      <c r="E531" s="10" t="s">
        <v>356</v>
      </c>
      <c r="F531" s="10"/>
      <c r="G531" s="39" t="s">
        <v>34</v>
      </c>
      <c r="H531" s="11"/>
      <c r="I531" s="29"/>
      <c r="P531" s="9">
        <v>1</v>
      </c>
      <c r="U531" s="9">
        <v>1</v>
      </c>
      <c r="W531" s="9">
        <v>1</v>
      </c>
      <c r="Y531" s="9">
        <v>1</v>
      </c>
      <c r="AB531" s="9">
        <v>2</v>
      </c>
      <c r="AC531" s="9">
        <v>62</v>
      </c>
      <c r="AD531" s="9">
        <v>3</v>
      </c>
      <c r="AE531" s="9">
        <v>10</v>
      </c>
      <c r="AF531" s="9">
        <v>2</v>
      </c>
      <c r="AG531" s="9">
        <v>163</v>
      </c>
      <c r="AH531" s="9">
        <v>2</v>
      </c>
      <c r="AI531" s="9">
        <v>37</v>
      </c>
      <c r="AJ531" s="9">
        <v>5</v>
      </c>
      <c r="AK531" s="9">
        <v>75</v>
      </c>
      <c r="AL531" s="9">
        <v>1</v>
      </c>
      <c r="AM531" s="9">
        <v>28</v>
      </c>
      <c r="AO531" s="9">
        <v>24</v>
      </c>
      <c r="AQ531" s="9">
        <v>19</v>
      </c>
      <c r="AS531" s="9">
        <v>24</v>
      </c>
      <c r="AT531" s="9">
        <v>1</v>
      </c>
      <c r="AU531" s="9">
        <v>18</v>
      </c>
      <c r="AW531" s="9">
        <v>24</v>
      </c>
      <c r="AY531" s="9">
        <v>17</v>
      </c>
      <c r="AZ531" s="9">
        <v>1</v>
      </c>
      <c r="BE531" s="11">
        <f t="shared" si="84"/>
        <v>374</v>
      </c>
      <c r="BF531" s="11">
        <f t="shared" si="92"/>
        <v>7</v>
      </c>
      <c r="BG531" s="11">
        <f t="shared" si="96"/>
        <v>130</v>
      </c>
      <c r="BH531" s="11">
        <f t="shared" si="93"/>
        <v>11</v>
      </c>
      <c r="BI531" s="11">
        <f t="shared" si="94"/>
        <v>504</v>
      </c>
      <c r="BJ531" s="11">
        <f t="shared" si="94"/>
        <v>18</v>
      </c>
      <c r="BK531" s="39">
        <f t="shared" si="95"/>
        <v>3</v>
      </c>
      <c r="BL531" s="38"/>
    </row>
    <row r="532" spans="1:64" ht="12.75">
      <c r="A532" s="29"/>
      <c r="C532" s="9" t="s">
        <v>232</v>
      </c>
      <c r="E532" s="10" t="s">
        <v>357</v>
      </c>
      <c r="F532" s="10"/>
      <c r="G532" s="38"/>
      <c r="I532" s="29"/>
      <c r="BE532" s="11">
        <f t="shared" si="84"/>
        <v>0</v>
      </c>
      <c r="BF532" s="11">
        <f t="shared" si="92"/>
        <v>0</v>
      </c>
      <c r="BG532" s="11">
        <f t="shared" si="96"/>
        <v>0</v>
      </c>
      <c r="BH532" s="11">
        <f t="shared" si="93"/>
        <v>0</v>
      </c>
      <c r="BI532" s="11">
        <f t="shared" si="94"/>
        <v>0</v>
      </c>
      <c r="BJ532" s="11">
        <f t="shared" si="94"/>
        <v>0</v>
      </c>
      <c r="BK532" s="39">
        <f t="shared" si="95"/>
        <v>0</v>
      </c>
      <c r="BL532" s="38"/>
    </row>
    <row r="533" spans="1:64" ht="25.5">
      <c r="A533" s="29"/>
      <c r="D533" s="9">
        <v>4</v>
      </c>
      <c r="E533" s="10" t="s">
        <v>358</v>
      </c>
      <c r="F533" s="10"/>
      <c r="G533" s="39" t="s">
        <v>35</v>
      </c>
      <c r="H533" s="11"/>
      <c r="I533" s="42"/>
      <c r="J533" s="15"/>
      <c r="K533" s="15"/>
      <c r="L533" s="15"/>
      <c r="M533" s="15">
        <v>1</v>
      </c>
      <c r="N533" s="15"/>
      <c r="O533" s="15">
        <v>1</v>
      </c>
      <c r="P533" s="15"/>
      <c r="Q533" s="15"/>
      <c r="R533" s="15"/>
      <c r="S533" s="15"/>
      <c r="T533" s="15"/>
      <c r="U533" s="15"/>
      <c r="V533" s="15">
        <v>1</v>
      </c>
      <c r="W533" s="15"/>
      <c r="X533" s="15"/>
      <c r="Y533" s="15"/>
      <c r="Z533" s="15"/>
      <c r="AA533" s="15"/>
      <c r="AB533" s="15"/>
      <c r="AC533" s="15">
        <v>2</v>
      </c>
      <c r="AD533" s="15"/>
      <c r="AE533" s="15"/>
      <c r="AF533" s="15"/>
      <c r="AG533" s="15">
        <v>2</v>
      </c>
      <c r="AH533" s="15"/>
      <c r="AI533" s="15"/>
      <c r="AJ533" s="15">
        <v>1</v>
      </c>
      <c r="AK533" s="15">
        <v>1</v>
      </c>
      <c r="AL533" s="15">
        <v>1</v>
      </c>
      <c r="AM533" s="15"/>
      <c r="AN533" s="15"/>
      <c r="AO533" s="15">
        <v>1</v>
      </c>
      <c r="AP533" s="15"/>
      <c r="AQ533" s="15"/>
      <c r="AR533" s="15"/>
      <c r="AS533" s="15">
        <v>1</v>
      </c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1">
        <f t="shared" si="84"/>
        <v>7</v>
      </c>
      <c r="BF533" s="11">
        <f t="shared" si="92"/>
        <v>4</v>
      </c>
      <c r="BG533" s="11">
        <f t="shared" si="96"/>
        <v>0</v>
      </c>
      <c r="BH533" s="11">
        <f t="shared" si="93"/>
        <v>1</v>
      </c>
      <c r="BI533" s="11">
        <f t="shared" si="94"/>
        <v>7</v>
      </c>
      <c r="BJ533" s="11">
        <f t="shared" si="94"/>
        <v>5</v>
      </c>
      <c r="BK533" s="39">
        <f t="shared" si="95"/>
        <v>4</v>
      </c>
      <c r="BL533" s="38"/>
    </row>
    <row r="534" spans="1:64" ht="12.75">
      <c r="A534" s="29"/>
      <c r="D534" s="9">
        <v>5</v>
      </c>
      <c r="E534" s="10" t="s">
        <v>359</v>
      </c>
      <c r="F534" s="10"/>
      <c r="G534" s="39" t="s">
        <v>44</v>
      </c>
      <c r="H534" s="11"/>
      <c r="I534" s="29"/>
      <c r="AC534" s="9">
        <v>2</v>
      </c>
      <c r="AH534" s="9">
        <v>1</v>
      </c>
      <c r="BE534" s="11">
        <f t="shared" si="84"/>
        <v>2</v>
      </c>
      <c r="BF534" s="11">
        <f>BB534+AX534+AT534+AP534+AL534+AH534+AD534+Z534+V534+R534</f>
        <v>1</v>
      </c>
      <c r="BG534" s="11">
        <f t="shared" si="96"/>
        <v>0</v>
      </c>
      <c r="BH534" s="11">
        <f t="shared" si="93"/>
        <v>0</v>
      </c>
      <c r="BI534" s="11">
        <f t="shared" si="94"/>
        <v>2</v>
      </c>
      <c r="BJ534" s="11">
        <f t="shared" si="94"/>
        <v>1</v>
      </c>
      <c r="BK534" s="39">
        <f t="shared" si="95"/>
        <v>5</v>
      </c>
      <c r="BL534" s="38"/>
    </row>
    <row r="535" spans="1:64" ht="25.5">
      <c r="A535" s="29"/>
      <c r="D535" s="9">
        <v>6</v>
      </c>
      <c r="E535" s="10" t="s">
        <v>360</v>
      </c>
      <c r="F535" s="10"/>
      <c r="G535" s="39" t="s">
        <v>35</v>
      </c>
      <c r="H535" s="11"/>
      <c r="I535" s="29"/>
      <c r="AG535" s="9">
        <v>1</v>
      </c>
      <c r="AS535" s="9">
        <v>1</v>
      </c>
      <c r="AW535" s="9">
        <v>1</v>
      </c>
      <c r="BE535" s="11">
        <f t="shared" si="84"/>
        <v>3</v>
      </c>
      <c r="BF535" s="11">
        <f t="shared" si="92"/>
        <v>0</v>
      </c>
      <c r="BG535" s="11">
        <f t="shared" si="96"/>
        <v>0</v>
      </c>
      <c r="BH535" s="11">
        <f t="shared" si="93"/>
        <v>0</v>
      </c>
      <c r="BI535" s="11">
        <f t="shared" si="94"/>
        <v>3</v>
      </c>
      <c r="BJ535" s="11">
        <f t="shared" si="94"/>
        <v>0</v>
      </c>
      <c r="BK535" s="39">
        <f t="shared" si="95"/>
        <v>6</v>
      </c>
      <c r="BL535" s="38"/>
    </row>
    <row r="536" spans="1:64" ht="12.75">
      <c r="A536" s="29"/>
      <c r="E536" s="10" t="s">
        <v>361</v>
      </c>
      <c r="F536" s="10"/>
      <c r="G536" s="39" t="s">
        <v>34</v>
      </c>
      <c r="H536" s="11"/>
      <c r="I536" s="29"/>
      <c r="P536" s="9">
        <v>1</v>
      </c>
      <c r="U536" s="9">
        <v>2</v>
      </c>
      <c r="V536" s="9">
        <v>5</v>
      </c>
      <c r="W536" s="9">
        <v>1</v>
      </c>
      <c r="Y536" s="9">
        <v>11</v>
      </c>
      <c r="Z536" s="9">
        <v>6</v>
      </c>
      <c r="AB536" s="9">
        <v>2</v>
      </c>
      <c r="AC536" s="9">
        <v>180</v>
      </c>
      <c r="AD536" s="9">
        <v>36</v>
      </c>
      <c r="AE536" s="9">
        <v>10</v>
      </c>
      <c r="AF536" s="9">
        <v>2</v>
      </c>
      <c r="AG536" s="9">
        <v>410</v>
      </c>
      <c r="AH536" s="9">
        <v>17</v>
      </c>
      <c r="AI536" s="9">
        <v>53</v>
      </c>
      <c r="AJ536" s="9">
        <v>5</v>
      </c>
      <c r="AK536" s="9">
        <v>206</v>
      </c>
      <c r="AL536" s="9">
        <v>7</v>
      </c>
      <c r="AM536" s="9">
        <v>40</v>
      </c>
      <c r="AO536" s="9">
        <v>67</v>
      </c>
      <c r="AP536" s="9">
        <v>2</v>
      </c>
      <c r="AQ536" s="9">
        <v>24</v>
      </c>
      <c r="AS536" s="9">
        <v>54</v>
      </c>
      <c r="AT536" s="9">
        <v>2</v>
      </c>
      <c r="AU536" s="9">
        <v>25</v>
      </c>
      <c r="AW536" s="9">
        <v>51</v>
      </c>
      <c r="AX536" s="9">
        <v>1</v>
      </c>
      <c r="AY536" s="9">
        <v>21</v>
      </c>
      <c r="AZ536" s="9">
        <v>1</v>
      </c>
      <c r="BE536" s="11">
        <f t="shared" si="84"/>
        <v>981</v>
      </c>
      <c r="BF536" s="11">
        <f>BB536+AX536+AT536+AP536+AL536+AH536+AD536+Z536+V536+R536</f>
        <v>76</v>
      </c>
      <c r="BG536" s="11">
        <f t="shared" si="96"/>
        <v>174</v>
      </c>
      <c r="BH536" s="11">
        <f t="shared" si="93"/>
        <v>11</v>
      </c>
      <c r="BI536" s="11">
        <f t="shared" si="94"/>
        <v>1155</v>
      </c>
      <c r="BJ536" s="11">
        <f t="shared" si="94"/>
        <v>87</v>
      </c>
      <c r="BK536" s="39">
        <f t="shared" si="95"/>
        <v>0</v>
      </c>
      <c r="BL536" s="38"/>
    </row>
    <row r="537" spans="1:64" ht="12.75">
      <c r="A537" s="29"/>
      <c r="E537" s="10" t="s">
        <v>361</v>
      </c>
      <c r="F537" s="10"/>
      <c r="G537" s="39" t="s">
        <v>43</v>
      </c>
      <c r="H537" s="11"/>
      <c r="I537" s="29"/>
      <c r="V537" s="9">
        <v>6</v>
      </c>
      <c r="Y537" s="9">
        <v>1</v>
      </c>
      <c r="Z537" s="9">
        <v>2</v>
      </c>
      <c r="AC537" s="9">
        <v>8</v>
      </c>
      <c r="AD537" s="9">
        <v>11</v>
      </c>
      <c r="AG537" s="9">
        <v>21</v>
      </c>
      <c r="AH537" s="9">
        <v>7</v>
      </c>
      <c r="AK537" s="9">
        <v>16</v>
      </c>
      <c r="AQ537" s="9">
        <v>1</v>
      </c>
      <c r="AW537" s="9">
        <v>2</v>
      </c>
      <c r="BE537" s="11">
        <f t="shared" si="84"/>
        <v>48</v>
      </c>
      <c r="BF537" s="11">
        <f t="shared" si="92"/>
        <v>26</v>
      </c>
      <c r="BG537" s="11">
        <f t="shared" si="96"/>
        <v>1</v>
      </c>
      <c r="BH537" s="11">
        <f t="shared" si="93"/>
        <v>0</v>
      </c>
      <c r="BI537" s="11">
        <f t="shared" si="94"/>
        <v>49</v>
      </c>
      <c r="BJ537" s="11">
        <f t="shared" si="94"/>
        <v>26</v>
      </c>
      <c r="BK537" s="39">
        <f t="shared" si="95"/>
        <v>0</v>
      </c>
      <c r="BL537" s="38"/>
    </row>
    <row r="538" spans="1:64" ht="12.75">
      <c r="A538" s="29"/>
      <c r="E538" s="10" t="s">
        <v>361</v>
      </c>
      <c r="F538" s="10"/>
      <c r="G538" s="39" t="s">
        <v>44</v>
      </c>
      <c r="H538" s="11"/>
      <c r="I538" s="29"/>
      <c r="V538" s="9">
        <v>3</v>
      </c>
      <c r="X538" s="9">
        <v>2</v>
      </c>
      <c r="Y538" s="9">
        <v>1</v>
      </c>
      <c r="Z538" s="9">
        <v>2</v>
      </c>
      <c r="AB538" s="9">
        <v>2</v>
      </c>
      <c r="AC538" s="9">
        <v>17</v>
      </c>
      <c r="AD538" s="9">
        <v>8</v>
      </c>
      <c r="AE538" s="9">
        <v>1</v>
      </c>
      <c r="AF538" s="9">
        <v>4</v>
      </c>
      <c r="AG538" s="9">
        <v>28</v>
      </c>
      <c r="AH538" s="9">
        <v>6</v>
      </c>
      <c r="AI538" s="9">
        <v>2</v>
      </c>
      <c r="AJ538" s="9">
        <v>3</v>
      </c>
      <c r="AK538" s="9">
        <v>13</v>
      </c>
      <c r="AN538" s="9">
        <v>1</v>
      </c>
      <c r="AO538" s="9">
        <v>5</v>
      </c>
      <c r="AP538" s="9">
        <v>1</v>
      </c>
      <c r="AS538" s="9">
        <v>7</v>
      </c>
      <c r="BE538" s="11">
        <f t="shared" si="84"/>
        <v>71</v>
      </c>
      <c r="BF538" s="11">
        <f aca="true" t="shared" si="97" ref="BF538:BF604">BB538+AX538+AT538+AP538+AL538+AH538+AD538+Z538+V538+R538+O538+M538+K538+I538</f>
        <v>20</v>
      </c>
      <c r="BG538" s="11">
        <f t="shared" si="96"/>
        <v>3</v>
      </c>
      <c r="BH538" s="11">
        <f aca="true" t="shared" si="98" ref="BH538:BH604">BD538+AZ538+AV538+AR538+AN538+AJ538+AF538+AB538+X538+T538+P538+N538+L538+J538</f>
        <v>12</v>
      </c>
      <c r="BI538" s="11">
        <f aca="true" t="shared" si="99" ref="BI538:BJ604">BE538+BG538</f>
        <v>74</v>
      </c>
      <c r="BJ538" s="11">
        <f t="shared" si="99"/>
        <v>32</v>
      </c>
      <c r="BK538" s="39">
        <f aca="true" t="shared" si="100" ref="BK538:BK604">D538</f>
        <v>0</v>
      </c>
      <c r="BL538" s="38"/>
    </row>
    <row r="539" spans="1:64" ht="12.75">
      <c r="A539" s="29"/>
      <c r="E539" s="10" t="s">
        <v>361</v>
      </c>
      <c r="F539" s="10"/>
      <c r="G539" s="39" t="s">
        <v>35</v>
      </c>
      <c r="H539" s="11"/>
      <c r="I539" s="29">
        <v>1</v>
      </c>
      <c r="K539" s="9">
        <v>4</v>
      </c>
      <c r="L539" s="9">
        <v>1</v>
      </c>
      <c r="M539" s="9">
        <v>10</v>
      </c>
      <c r="O539" s="9">
        <v>67</v>
      </c>
      <c r="Q539" s="9">
        <v>2</v>
      </c>
      <c r="R539" s="9">
        <v>98</v>
      </c>
      <c r="U539" s="9">
        <v>12</v>
      </c>
      <c r="V539" s="9">
        <v>311</v>
      </c>
      <c r="W539" s="9">
        <v>1</v>
      </c>
      <c r="X539" s="9">
        <v>2</v>
      </c>
      <c r="Y539" s="9">
        <v>35</v>
      </c>
      <c r="Z539" s="9">
        <v>111</v>
      </c>
      <c r="AA539" s="9">
        <v>2</v>
      </c>
      <c r="AB539" s="9">
        <v>1</v>
      </c>
      <c r="AC539" s="9">
        <v>281</v>
      </c>
      <c r="AD539" s="9">
        <v>180</v>
      </c>
      <c r="AE539" s="9">
        <v>2</v>
      </c>
      <c r="AG539" s="9">
        <v>245</v>
      </c>
      <c r="AH539" s="9">
        <v>47</v>
      </c>
      <c r="AI539" s="9">
        <v>17</v>
      </c>
      <c r="AJ539" s="9">
        <v>3</v>
      </c>
      <c r="AK539" s="9">
        <v>84</v>
      </c>
      <c r="AL539" s="9">
        <v>15</v>
      </c>
      <c r="AM539" s="9">
        <v>3</v>
      </c>
      <c r="AO539" s="9">
        <v>23</v>
      </c>
      <c r="AP539" s="9">
        <v>3</v>
      </c>
      <c r="AS539" s="9">
        <v>19</v>
      </c>
      <c r="AT539" s="9">
        <v>1</v>
      </c>
      <c r="AW539" s="9">
        <v>9</v>
      </c>
      <c r="AX539" s="9">
        <v>1</v>
      </c>
      <c r="BE539" s="11">
        <f t="shared" si="84"/>
        <v>710</v>
      </c>
      <c r="BF539" s="11">
        <f t="shared" si="97"/>
        <v>849</v>
      </c>
      <c r="BG539" s="11">
        <f t="shared" si="96"/>
        <v>25</v>
      </c>
      <c r="BH539" s="11">
        <f t="shared" si="98"/>
        <v>7</v>
      </c>
      <c r="BI539" s="11">
        <f t="shared" si="99"/>
        <v>735</v>
      </c>
      <c r="BJ539" s="11">
        <f t="shared" si="99"/>
        <v>856</v>
      </c>
      <c r="BK539" s="39">
        <f t="shared" si="100"/>
        <v>0</v>
      </c>
      <c r="BL539" s="38"/>
    </row>
    <row r="540" spans="1:226" ht="12.75">
      <c r="A540" s="29"/>
      <c r="E540" s="10" t="s">
        <v>362</v>
      </c>
      <c r="F540" s="10"/>
      <c r="G540" s="38"/>
      <c r="I540" s="29">
        <f>I536+I537+I538+I539</f>
        <v>1</v>
      </c>
      <c r="J540" s="9">
        <f aca="true" t="shared" si="101" ref="J540:BU540">J536+J537+J538+J539</f>
        <v>0</v>
      </c>
      <c r="K540" s="9">
        <f t="shared" si="101"/>
        <v>4</v>
      </c>
      <c r="L540" s="9">
        <f t="shared" si="101"/>
        <v>1</v>
      </c>
      <c r="M540" s="9">
        <f t="shared" si="101"/>
        <v>10</v>
      </c>
      <c r="N540" s="9">
        <f t="shared" si="101"/>
        <v>0</v>
      </c>
      <c r="O540" s="9">
        <f t="shared" si="101"/>
        <v>67</v>
      </c>
      <c r="P540" s="9">
        <f t="shared" si="101"/>
        <v>1</v>
      </c>
      <c r="Q540" s="9">
        <f t="shared" si="101"/>
        <v>2</v>
      </c>
      <c r="R540" s="9">
        <f t="shared" si="101"/>
        <v>98</v>
      </c>
      <c r="S540" s="9">
        <f t="shared" si="101"/>
        <v>0</v>
      </c>
      <c r="T540" s="9">
        <f t="shared" si="101"/>
        <v>0</v>
      </c>
      <c r="U540" s="9">
        <f t="shared" si="101"/>
        <v>14</v>
      </c>
      <c r="V540" s="9">
        <f t="shared" si="101"/>
        <v>325</v>
      </c>
      <c r="W540" s="9">
        <f t="shared" si="101"/>
        <v>2</v>
      </c>
      <c r="X540" s="9">
        <f t="shared" si="101"/>
        <v>4</v>
      </c>
      <c r="Y540" s="9">
        <f t="shared" si="101"/>
        <v>48</v>
      </c>
      <c r="Z540" s="9">
        <f t="shared" si="101"/>
        <v>121</v>
      </c>
      <c r="AA540" s="9">
        <f t="shared" si="101"/>
        <v>2</v>
      </c>
      <c r="AB540" s="9">
        <f t="shared" si="101"/>
        <v>5</v>
      </c>
      <c r="AC540" s="9">
        <f t="shared" si="101"/>
        <v>486</v>
      </c>
      <c r="AD540" s="9">
        <f t="shared" si="101"/>
        <v>235</v>
      </c>
      <c r="AE540" s="9">
        <f t="shared" si="101"/>
        <v>13</v>
      </c>
      <c r="AF540" s="9">
        <f t="shared" si="101"/>
        <v>6</v>
      </c>
      <c r="AG540" s="9">
        <f t="shared" si="101"/>
        <v>704</v>
      </c>
      <c r="AH540" s="9">
        <f t="shared" si="101"/>
        <v>77</v>
      </c>
      <c r="AI540" s="9">
        <f t="shared" si="101"/>
        <v>72</v>
      </c>
      <c r="AJ540" s="9">
        <f t="shared" si="101"/>
        <v>11</v>
      </c>
      <c r="AK540" s="9">
        <f t="shared" si="101"/>
        <v>319</v>
      </c>
      <c r="AL540" s="9">
        <f t="shared" si="101"/>
        <v>22</v>
      </c>
      <c r="AM540" s="9">
        <f t="shared" si="101"/>
        <v>43</v>
      </c>
      <c r="AN540" s="9">
        <f t="shared" si="101"/>
        <v>1</v>
      </c>
      <c r="AO540" s="9">
        <f t="shared" si="101"/>
        <v>95</v>
      </c>
      <c r="AP540" s="9">
        <f t="shared" si="101"/>
        <v>6</v>
      </c>
      <c r="AQ540" s="9">
        <f t="shared" si="101"/>
        <v>25</v>
      </c>
      <c r="AR540" s="9">
        <f t="shared" si="101"/>
        <v>0</v>
      </c>
      <c r="AS540" s="9">
        <f t="shared" si="101"/>
        <v>80</v>
      </c>
      <c r="AT540" s="9">
        <f t="shared" si="101"/>
        <v>3</v>
      </c>
      <c r="AU540" s="9">
        <f t="shared" si="101"/>
        <v>25</v>
      </c>
      <c r="AV540" s="9">
        <f t="shared" si="101"/>
        <v>0</v>
      </c>
      <c r="AW540" s="9">
        <f t="shared" si="101"/>
        <v>62</v>
      </c>
      <c r="AX540" s="9">
        <f t="shared" si="101"/>
        <v>2</v>
      </c>
      <c r="AY540" s="9">
        <f t="shared" si="101"/>
        <v>21</v>
      </c>
      <c r="AZ540" s="9">
        <f t="shared" si="101"/>
        <v>1</v>
      </c>
      <c r="BA540" s="9">
        <f t="shared" si="101"/>
        <v>0</v>
      </c>
      <c r="BB540" s="9">
        <f t="shared" si="101"/>
        <v>0</v>
      </c>
      <c r="BC540" s="9">
        <f t="shared" si="101"/>
        <v>0</v>
      </c>
      <c r="BD540" s="9">
        <f t="shared" si="101"/>
        <v>0</v>
      </c>
      <c r="BE540" s="11">
        <f>BA540+AW540+AS540+AO540+AK540+AG540+AC540+Y540+U540+Q540</f>
        <v>1810</v>
      </c>
      <c r="BF540" s="11">
        <f>BB540+AX540+AT540+AP540+AL540+AH540+AD540+Z540+V540+R540+O540+M540+K540+I540</f>
        <v>971</v>
      </c>
      <c r="BG540" s="11">
        <f>BC540+AY540+AU540+AQ540+AM540+AI540+AE540+AA540+W540+S540</f>
        <v>203</v>
      </c>
      <c r="BH540" s="11">
        <f>BD540+AZ540+AV540+AR540+AN540+AJ540+AF540+AB540+X540+T540+P540+N540+L540+J540</f>
        <v>30</v>
      </c>
      <c r="BI540" s="11">
        <f>BE540+BG540</f>
        <v>2013</v>
      </c>
      <c r="BJ540" s="11">
        <f>BF540+BH540</f>
        <v>1001</v>
      </c>
      <c r="BK540" s="39">
        <f>D540</f>
        <v>0</v>
      </c>
      <c r="BL540" s="38">
        <f t="shared" si="101"/>
        <v>0</v>
      </c>
      <c r="BM540" s="9">
        <f t="shared" si="101"/>
        <v>0</v>
      </c>
      <c r="BN540" s="9">
        <f t="shared" si="101"/>
        <v>0</v>
      </c>
      <c r="BO540" s="9">
        <f t="shared" si="101"/>
        <v>0</v>
      </c>
      <c r="BP540" s="9">
        <f t="shared" si="101"/>
        <v>0</v>
      </c>
      <c r="BQ540" s="9">
        <f t="shared" si="101"/>
        <v>0</v>
      </c>
      <c r="BR540" s="9">
        <f t="shared" si="101"/>
        <v>0</v>
      </c>
      <c r="BS540" s="9">
        <f t="shared" si="101"/>
        <v>0</v>
      </c>
      <c r="BT540" s="9">
        <f t="shared" si="101"/>
        <v>0</v>
      </c>
      <c r="BU540" s="9">
        <f t="shared" si="101"/>
        <v>0</v>
      </c>
      <c r="BV540" s="9">
        <f aca="true" t="shared" si="102" ref="BV540:EG540">BV536+BV537+BV538+BV539</f>
        <v>0</v>
      </c>
      <c r="BW540" s="9">
        <f t="shared" si="102"/>
        <v>0</v>
      </c>
      <c r="BX540" s="9">
        <f t="shared" si="102"/>
        <v>0</v>
      </c>
      <c r="BY540" s="9">
        <f t="shared" si="102"/>
        <v>0</v>
      </c>
      <c r="BZ540" s="9">
        <f t="shared" si="102"/>
        <v>0</v>
      </c>
      <c r="CA540" s="9">
        <f t="shared" si="102"/>
        <v>0</v>
      </c>
      <c r="CB540" s="9">
        <f t="shared" si="102"/>
        <v>0</v>
      </c>
      <c r="CC540" s="9">
        <f t="shared" si="102"/>
        <v>0</v>
      </c>
      <c r="CD540" s="9">
        <f t="shared" si="102"/>
        <v>0</v>
      </c>
      <c r="CE540" s="9">
        <f t="shared" si="102"/>
        <v>0</v>
      </c>
      <c r="CF540" s="9">
        <f t="shared" si="102"/>
        <v>0</v>
      </c>
      <c r="CG540" s="9">
        <f t="shared" si="102"/>
        <v>0</v>
      </c>
      <c r="CH540" s="9">
        <f t="shared" si="102"/>
        <v>0</v>
      </c>
      <c r="CI540" s="9">
        <f t="shared" si="102"/>
        <v>0</v>
      </c>
      <c r="CJ540" s="9">
        <f t="shared" si="102"/>
        <v>0</v>
      </c>
      <c r="CK540" s="9">
        <f t="shared" si="102"/>
        <v>0</v>
      </c>
      <c r="CL540" s="9">
        <f t="shared" si="102"/>
        <v>0</v>
      </c>
      <c r="CM540" s="9">
        <f t="shared" si="102"/>
        <v>0</v>
      </c>
      <c r="CN540" s="9">
        <f t="shared" si="102"/>
        <v>0</v>
      </c>
      <c r="CO540" s="9">
        <f t="shared" si="102"/>
        <v>0</v>
      </c>
      <c r="CP540" s="9">
        <f t="shared" si="102"/>
        <v>0</v>
      </c>
      <c r="CQ540" s="9">
        <f t="shared" si="102"/>
        <v>0</v>
      </c>
      <c r="CR540" s="9">
        <f t="shared" si="102"/>
        <v>0</v>
      </c>
      <c r="CS540" s="9">
        <f t="shared" si="102"/>
        <v>0</v>
      </c>
      <c r="CT540" s="9">
        <f t="shared" si="102"/>
        <v>0</v>
      </c>
      <c r="CU540" s="9">
        <f t="shared" si="102"/>
        <v>0</v>
      </c>
      <c r="CV540" s="9">
        <f t="shared" si="102"/>
        <v>0</v>
      </c>
      <c r="CW540" s="9">
        <f t="shared" si="102"/>
        <v>0</v>
      </c>
      <c r="CX540" s="9">
        <f t="shared" si="102"/>
        <v>0</v>
      </c>
      <c r="CY540" s="9">
        <f t="shared" si="102"/>
        <v>0</v>
      </c>
      <c r="CZ540" s="9">
        <f t="shared" si="102"/>
        <v>0</v>
      </c>
      <c r="DA540" s="9">
        <f t="shared" si="102"/>
        <v>0</v>
      </c>
      <c r="DB540" s="9">
        <f t="shared" si="102"/>
        <v>0</v>
      </c>
      <c r="DC540" s="9">
        <f t="shared" si="102"/>
        <v>0</v>
      </c>
      <c r="DD540" s="9">
        <f t="shared" si="102"/>
        <v>0</v>
      </c>
      <c r="DE540" s="9">
        <f t="shared" si="102"/>
        <v>0</v>
      </c>
      <c r="DF540" s="9">
        <f t="shared" si="102"/>
        <v>0</v>
      </c>
      <c r="DG540" s="9">
        <f t="shared" si="102"/>
        <v>0</v>
      </c>
      <c r="DH540" s="9">
        <f t="shared" si="102"/>
        <v>0</v>
      </c>
      <c r="DI540" s="9">
        <f t="shared" si="102"/>
        <v>0</v>
      </c>
      <c r="DJ540" s="9">
        <f t="shared" si="102"/>
        <v>0</v>
      </c>
      <c r="DK540" s="9">
        <f t="shared" si="102"/>
        <v>0</v>
      </c>
      <c r="DL540" s="9">
        <f t="shared" si="102"/>
        <v>0</v>
      </c>
      <c r="DM540" s="9">
        <f t="shared" si="102"/>
        <v>0</v>
      </c>
      <c r="DN540" s="9">
        <f t="shared" si="102"/>
        <v>0</v>
      </c>
      <c r="DO540" s="9">
        <f t="shared" si="102"/>
        <v>0</v>
      </c>
      <c r="DP540" s="9">
        <f t="shared" si="102"/>
        <v>0</v>
      </c>
      <c r="DQ540" s="9">
        <f t="shared" si="102"/>
        <v>0</v>
      </c>
      <c r="DR540" s="9">
        <f t="shared" si="102"/>
        <v>0</v>
      </c>
      <c r="DS540" s="9">
        <f t="shared" si="102"/>
        <v>0</v>
      </c>
      <c r="DT540" s="9">
        <f t="shared" si="102"/>
        <v>0</v>
      </c>
      <c r="DU540" s="9">
        <f t="shared" si="102"/>
        <v>0</v>
      </c>
      <c r="DV540" s="9">
        <f t="shared" si="102"/>
        <v>0</v>
      </c>
      <c r="DW540" s="9">
        <f t="shared" si="102"/>
        <v>0</v>
      </c>
      <c r="DX540" s="9">
        <f t="shared" si="102"/>
        <v>0</v>
      </c>
      <c r="DY540" s="9">
        <f t="shared" si="102"/>
        <v>0</v>
      </c>
      <c r="DZ540" s="9">
        <f t="shared" si="102"/>
        <v>0</v>
      </c>
      <c r="EA540" s="9">
        <f t="shared" si="102"/>
        <v>0</v>
      </c>
      <c r="EB540" s="9">
        <f t="shared" si="102"/>
        <v>0</v>
      </c>
      <c r="EC540" s="9">
        <f t="shared" si="102"/>
        <v>0</v>
      </c>
      <c r="ED540" s="9">
        <f t="shared" si="102"/>
        <v>0</v>
      </c>
      <c r="EE540" s="9">
        <f t="shared" si="102"/>
        <v>0</v>
      </c>
      <c r="EF540" s="9">
        <f t="shared" si="102"/>
        <v>0</v>
      </c>
      <c r="EG540" s="9">
        <f t="shared" si="102"/>
        <v>0</v>
      </c>
      <c r="EH540" s="9">
        <f aca="true" t="shared" si="103" ref="EH540:GS540">EH536+EH537+EH538+EH539</f>
        <v>0</v>
      </c>
      <c r="EI540" s="9">
        <f t="shared" si="103"/>
        <v>0</v>
      </c>
      <c r="EJ540" s="9">
        <f t="shared" si="103"/>
        <v>0</v>
      </c>
      <c r="EK540" s="9">
        <f t="shared" si="103"/>
        <v>0</v>
      </c>
      <c r="EL540" s="9">
        <f t="shared" si="103"/>
        <v>0</v>
      </c>
      <c r="EM540" s="9">
        <f t="shared" si="103"/>
        <v>0</v>
      </c>
      <c r="EN540" s="9">
        <f t="shared" si="103"/>
        <v>0</v>
      </c>
      <c r="EO540" s="9">
        <f t="shared" si="103"/>
        <v>0</v>
      </c>
      <c r="EP540" s="9">
        <f t="shared" si="103"/>
        <v>0</v>
      </c>
      <c r="EQ540" s="9">
        <f t="shared" si="103"/>
        <v>0</v>
      </c>
      <c r="ER540" s="9">
        <f t="shared" si="103"/>
        <v>0</v>
      </c>
      <c r="ES540" s="9">
        <f t="shared" si="103"/>
        <v>0</v>
      </c>
      <c r="ET540" s="9">
        <f t="shared" si="103"/>
        <v>0</v>
      </c>
      <c r="EU540" s="9">
        <f t="shared" si="103"/>
        <v>0</v>
      </c>
      <c r="EV540" s="9">
        <f t="shared" si="103"/>
        <v>0</v>
      </c>
      <c r="EW540" s="9">
        <f t="shared" si="103"/>
        <v>0</v>
      </c>
      <c r="EX540" s="9">
        <f t="shared" si="103"/>
        <v>0</v>
      </c>
      <c r="EY540" s="9">
        <f t="shared" si="103"/>
        <v>0</v>
      </c>
      <c r="EZ540" s="9">
        <f t="shared" si="103"/>
        <v>0</v>
      </c>
      <c r="FA540" s="9">
        <f t="shared" si="103"/>
        <v>0</v>
      </c>
      <c r="FB540" s="9">
        <f t="shared" si="103"/>
        <v>0</v>
      </c>
      <c r="FC540" s="9">
        <f t="shared" si="103"/>
        <v>0</v>
      </c>
      <c r="FD540" s="9">
        <f t="shared" si="103"/>
        <v>0</v>
      </c>
      <c r="FE540" s="9">
        <f t="shared" si="103"/>
        <v>0</v>
      </c>
      <c r="FF540" s="9">
        <f t="shared" si="103"/>
        <v>0</v>
      </c>
      <c r="FG540" s="9">
        <f t="shared" si="103"/>
        <v>0</v>
      </c>
      <c r="FH540" s="9">
        <f t="shared" si="103"/>
        <v>0</v>
      </c>
      <c r="FI540" s="9">
        <f t="shared" si="103"/>
        <v>0</v>
      </c>
      <c r="FJ540" s="9">
        <f t="shared" si="103"/>
        <v>0</v>
      </c>
      <c r="FK540" s="9">
        <f t="shared" si="103"/>
        <v>0</v>
      </c>
      <c r="FL540" s="9">
        <f t="shared" si="103"/>
        <v>0</v>
      </c>
      <c r="FM540" s="9">
        <f t="shared" si="103"/>
        <v>0</v>
      </c>
      <c r="FN540" s="9">
        <f t="shared" si="103"/>
        <v>0</v>
      </c>
      <c r="FO540" s="9">
        <f t="shared" si="103"/>
        <v>0</v>
      </c>
      <c r="FP540" s="9">
        <f t="shared" si="103"/>
        <v>0</v>
      </c>
      <c r="FQ540" s="9">
        <f t="shared" si="103"/>
        <v>0</v>
      </c>
      <c r="FR540" s="9">
        <f t="shared" si="103"/>
        <v>0</v>
      </c>
      <c r="FS540" s="9">
        <f t="shared" si="103"/>
        <v>0</v>
      </c>
      <c r="FT540" s="9">
        <f t="shared" si="103"/>
        <v>0</v>
      </c>
      <c r="FU540" s="9">
        <f t="shared" si="103"/>
        <v>0</v>
      </c>
      <c r="FV540" s="9">
        <f t="shared" si="103"/>
        <v>0</v>
      </c>
      <c r="FW540" s="9">
        <f t="shared" si="103"/>
        <v>0</v>
      </c>
      <c r="FX540" s="9">
        <f t="shared" si="103"/>
        <v>0</v>
      </c>
      <c r="FY540" s="9">
        <f t="shared" si="103"/>
        <v>0</v>
      </c>
      <c r="FZ540" s="9">
        <f t="shared" si="103"/>
        <v>0</v>
      </c>
      <c r="GA540" s="9">
        <f t="shared" si="103"/>
        <v>0</v>
      </c>
      <c r="GB540" s="9">
        <f t="shared" si="103"/>
        <v>0</v>
      </c>
      <c r="GC540" s="9">
        <f t="shared" si="103"/>
        <v>0</v>
      </c>
      <c r="GD540" s="9">
        <f t="shared" si="103"/>
        <v>0</v>
      </c>
      <c r="GE540" s="9">
        <f t="shared" si="103"/>
        <v>0</v>
      </c>
      <c r="GF540" s="9">
        <f t="shared" si="103"/>
        <v>0</v>
      </c>
      <c r="GG540" s="9">
        <f t="shared" si="103"/>
        <v>0</v>
      </c>
      <c r="GH540" s="9">
        <f t="shared" si="103"/>
        <v>0</v>
      </c>
      <c r="GI540" s="9">
        <f t="shared" si="103"/>
        <v>0</v>
      </c>
      <c r="GJ540" s="9">
        <f t="shared" si="103"/>
        <v>0</v>
      </c>
      <c r="GK540" s="9">
        <f t="shared" si="103"/>
        <v>0</v>
      </c>
      <c r="GL540" s="9">
        <f t="shared" si="103"/>
        <v>0</v>
      </c>
      <c r="GM540" s="9">
        <f t="shared" si="103"/>
        <v>0</v>
      </c>
      <c r="GN540" s="9">
        <f t="shared" si="103"/>
        <v>0</v>
      </c>
      <c r="GO540" s="9">
        <f t="shared" si="103"/>
        <v>0</v>
      </c>
      <c r="GP540" s="9">
        <f t="shared" si="103"/>
        <v>0</v>
      </c>
      <c r="GQ540" s="9">
        <f t="shared" si="103"/>
        <v>0</v>
      </c>
      <c r="GR540" s="9">
        <f t="shared" si="103"/>
        <v>0</v>
      </c>
      <c r="GS540" s="9">
        <f t="shared" si="103"/>
        <v>0</v>
      </c>
      <c r="GT540" s="9">
        <f aca="true" t="shared" si="104" ref="GT540:HR540">GT536+GT537+GT538+GT539</f>
        <v>0</v>
      </c>
      <c r="GU540" s="9">
        <f t="shared" si="104"/>
        <v>0</v>
      </c>
      <c r="GV540" s="9">
        <f t="shared" si="104"/>
        <v>0</v>
      </c>
      <c r="GW540" s="9">
        <f t="shared" si="104"/>
        <v>0</v>
      </c>
      <c r="GX540" s="9">
        <f t="shared" si="104"/>
        <v>0</v>
      </c>
      <c r="GY540" s="9">
        <f t="shared" si="104"/>
        <v>0</v>
      </c>
      <c r="GZ540" s="9">
        <f t="shared" si="104"/>
        <v>0</v>
      </c>
      <c r="HA540" s="9">
        <f t="shared" si="104"/>
        <v>0</v>
      </c>
      <c r="HB540" s="9">
        <f t="shared" si="104"/>
        <v>0</v>
      </c>
      <c r="HC540" s="9">
        <f t="shared" si="104"/>
        <v>0</v>
      </c>
      <c r="HD540" s="9">
        <f t="shared" si="104"/>
        <v>0</v>
      </c>
      <c r="HE540" s="9">
        <f t="shared" si="104"/>
        <v>0</v>
      </c>
      <c r="HF540" s="9">
        <f t="shared" si="104"/>
        <v>0</v>
      </c>
      <c r="HG540" s="9">
        <f t="shared" si="104"/>
        <v>0</v>
      </c>
      <c r="HH540" s="9">
        <f t="shared" si="104"/>
        <v>0</v>
      </c>
      <c r="HI540" s="9">
        <f t="shared" si="104"/>
        <v>0</v>
      </c>
      <c r="HJ540" s="9">
        <f t="shared" si="104"/>
        <v>0</v>
      </c>
      <c r="HK540" s="9">
        <f t="shared" si="104"/>
        <v>0</v>
      </c>
      <c r="HL540" s="9">
        <f t="shared" si="104"/>
        <v>0</v>
      </c>
      <c r="HM540" s="9">
        <f t="shared" si="104"/>
        <v>0</v>
      </c>
      <c r="HN540" s="9">
        <f t="shared" si="104"/>
        <v>0</v>
      </c>
      <c r="HO540" s="9">
        <f t="shared" si="104"/>
        <v>0</v>
      </c>
      <c r="HP540" s="9">
        <f t="shared" si="104"/>
        <v>0</v>
      </c>
      <c r="HQ540" s="9">
        <f t="shared" si="104"/>
        <v>0</v>
      </c>
      <c r="HR540" s="9">
        <f t="shared" si="104"/>
        <v>0</v>
      </c>
    </row>
    <row r="541" spans="1:64" ht="12.75">
      <c r="A541" s="29"/>
      <c r="B541" s="9" t="s">
        <v>363</v>
      </c>
      <c r="E541" s="10" t="s">
        <v>364</v>
      </c>
      <c r="F541" s="10"/>
      <c r="G541" s="38"/>
      <c r="I541" s="29"/>
      <c r="BE541" s="11">
        <f>BA541+AW541+AS541+AO541+AK541+AG541+AC541+Y541+U541+Q541</f>
        <v>0</v>
      </c>
      <c r="BF541" s="11">
        <f>BB541+AX541+AT541+AP541+AL541+AH541+AD541+Z541+V541+R541+O541+M541+K541+I541</f>
        <v>0</v>
      </c>
      <c r="BG541" s="11">
        <f>BC541+AY541+AU541+AQ541+AM541+AI541+AE541+AA541+W541+S541</f>
        <v>0</v>
      </c>
      <c r="BH541" s="11">
        <f>BD541+AZ541+AV541+AR541+AN541+AJ541+AF541+AB541+X541+T541+P541+N541+L541+J541</f>
        <v>0</v>
      </c>
      <c r="BI541" s="11">
        <f>BE541+BG541</f>
        <v>0</v>
      </c>
      <c r="BJ541" s="11">
        <f>BF541+BH541</f>
        <v>0</v>
      </c>
      <c r="BK541" s="39">
        <f>D541</f>
        <v>0</v>
      </c>
      <c r="BL541" s="38"/>
    </row>
    <row r="542" spans="1:64" ht="12.75" hidden="1">
      <c r="A542" s="29"/>
      <c r="C542" s="9" t="s">
        <v>31</v>
      </c>
      <c r="E542" s="10" t="s">
        <v>365</v>
      </c>
      <c r="F542" s="10"/>
      <c r="G542" s="38"/>
      <c r="I542" s="29"/>
      <c r="BE542" s="11">
        <f aca="true" t="shared" si="105" ref="BE542:BE552">BA542+AW542+AS542+AO542+AK542+AG542+AC542+Y542+U542+Q542</f>
        <v>0</v>
      </c>
      <c r="BF542" s="11">
        <f aca="true" t="shared" si="106" ref="BF542:BF552">BB542+AX542+AT542+AP542+AL542+AH542+AD542+Z542+V542+R542+O542+M542+K542+I542</f>
        <v>0</v>
      </c>
      <c r="BG542" s="11">
        <f aca="true" t="shared" si="107" ref="BG542:BG552">BC542+AY542+AU542+AQ542+AM542+AI542+AE542+AA542+W542+S542</f>
        <v>0</v>
      </c>
      <c r="BH542" s="11">
        <f aca="true" t="shared" si="108" ref="BH542:BH552">BD542+AZ542+AV542+AR542+AN542+AJ542+AF542+AB542+X542+T542+P542+N542+L542+J542</f>
        <v>0</v>
      </c>
      <c r="BI542" s="11">
        <f aca="true" t="shared" si="109" ref="BI542:BJ552">BE542+BG542</f>
        <v>0</v>
      </c>
      <c r="BJ542" s="11">
        <f t="shared" si="109"/>
        <v>0</v>
      </c>
      <c r="BK542" s="39">
        <f aca="true" t="shared" si="110" ref="BK542:BK552">D542</f>
        <v>0</v>
      </c>
      <c r="BL542" s="38"/>
    </row>
    <row r="543" spans="1:64" ht="12.75" hidden="1">
      <c r="A543" s="29"/>
      <c r="D543" s="9">
        <v>7</v>
      </c>
      <c r="E543" s="10" t="s">
        <v>366</v>
      </c>
      <c r="F543" s="10"/>
      <c r="G543" s="38" t="s">
        <v>43</v>
      </c>
      <c r="I543" s="29"/>
      <c r="BE543" s="11">
        <f t="shared" si="105"/>
        <v>0</v>
      </c>
      <c r="BF543" s="11">
        <f t="shared" si="106"/>
        <v>0</v>
      </c>
      <c r="BG543" s="11">
        <f t="shared" si="107"/>
        <v>0</v>
      </c>
      <c r="BH543" s="11">
        <f t="shared" si="108"/>
        <v>0</v>
      </c>
      <c r="BI543" s="11">
        <f t="shared" si="109"/>
        <v>0</v>
      </c>
      <c r="BJ543" s="11">
        <f t="shared" si="109"/>
        <v>0</v>
      </c>
      <c r="BK543" s="39">
        <f t="shared" si="110"/>
        <v>7</v>
      </c>
      <c r="BL543" s="38"/>
    </row>
    <row r="544" spans="1:64" ht="12.75" hidden="1">
      <c r="A544" s="29"/>
      <c r="D544" s="9">
        <v>8</v>
      </c>
      <c r="E544" s="10" t="s">
        <v>315</v>
      </c>
      <c r="F544" s="10"/>
      <c r="G544" s="38" t="s">
        <v>43</v>
      </c>
      <c r="I544" s="29"/>
      <c r="BE544" s="11">
        <f t="shared" si="105"/>
        <v>0</v>
      </c>
      <c r="BF544" s="11">
        <f t="shared" si="106"/>
        <v>0</v>
      </c>
      <c r="BG544" s="11">
        <f t="shared" si="107"/>
        <v>0</v>
      </c>
      <c r="BH544" s="11">
        <f t="shared" si="108"/>
        <v>0</v>
      </c>
      <c r="BI544" s="11">
        <f t="shared" si="109"/>
        <v>0</v>
      </c>
      <c r="BJ544" s="11">
        <f t="shared" si="109"/>
        <v>0</v>
      </c>
      <c r="BK544" s="39">
        <f t="shared" si="110"/>
        <v>8</v>
      </c>
      <c r="BL544" s="38"/>
    </row>
    <row r="545" spans="1:64" ht="12.75">
      <c r="A545" s="29"/>
      <c r="C545" s="9" t="s">
        <v>31</v>
      </c>
      <c r="E545" s="10" t="s">
        <v>365</v>
      </c>
      <c r="F545" s="10"/>
      <c r="G545" s="38"/>
      <c r="I545" s="29"/>
      <c r="BE545" s="11">
        <f t="shared" si="105"/>
        <v>0</v>
      </c>
      <c r="BF545" s="11">
        <f t="shared" si="106"/>
        <v>0</v>
      </c>
      <c r="BG545" s="11">
        <f t="shared" si="107"/>
        <v>0</v>
      </c>
      <c r="BH545" s="11">
        <f t="shared" si="108"/>
        <v>0</v>
      </c>
      <c r="BI545" s="11">
        <f t="shared" si="109"/>
        <v>0</v>
      </c>
      <c r="BJ545" s="11">
        <f t="shared" si="109"/>
        <v>0</v>
      </c>
      <c r="BK545" s="39">
        <f t="shared" si="110"/>
        <v>0</v>
      </c>
      <c r="BL545" s="38"/>
    </row>
    <row r="546" spans="1:64" ht="12.75">
      <c r="A546" s="29"/>
      <c r="D546" s="9">
        <v>7</v>
      </c>
      <c r="E546" s="10" t="s">
        <v>366</v>
      </c>
      <c r="F546" s="10"/>
      <c r="G546" s="38" t="s">
        <v>43</v>
      </c>
      <c r="I546" s="29"/>
      <c r="AD546" s="9">
        <v>1</v>
      </c>
      <c r="BE546" s="11">
        <f t="shared" si="105"/>
        <v>0</v>
      </c>
      <c r="BF546" s="11">
        <f t="shared" si="106"/>
        <v>1</v>
      </c>
      <c r="BG546" s="11">
        <f t="shared" si="107"/>
        <v>0</v>
      </c>
      <c r="BH546" s="11">
        <f t="shared" si="108"/>
        <v>0</v>
      </c>
      <c r="BI546" s="11">
        <f t="shared" si="109"/>
        <v>0</v>
      </c>
      <c r="BJ546" s="11">
        <f t="shared" si="109"/>
        <v>1</v>
      </c>
      <c r="BK546" s="39">
        <f t="shared" si="110"/>
        <v>7</v>
      </c>
      <c r="BL546" s="38"/>
    </row>
    <row r="547" spans="1:64" ht="12.75">
      <c r="A547" s="29"/>
      <c r="D547" s="9">
        <v>8</v>
      </c>
      <c r="E547" s="10" t="s">
        <v>315</v>
      </c>
      <c r="F547" s="10"/>
      <c r="G547" s="38" t="s">
        <v>43</v>
      </c>
      <c r="I547" s="29"/>
      <c r="AO547" s="9">
        <v>1</v>
      </c>
      <c r="BE547" s="11">
        <f t="shared" si="105"/>
        <v>1</v>
      </c>
      <c r="BF547" s="11">
        <f t="shared" si="106"/>
        <v>0</v>
      </c>
      <c r="BG547" s="11">
        <f t="shared" si="107"/>
        <v>0</v>
      </c>
      <c r="BH547" s="11">
        <f t="shared" si="108"/>
        <v>0</v>
      </c>
      <c r="BI547" s="11">
        <f t="shared" si="109"/>
        <v>1</v>
      </c>
      <c r="BJ547" s="11">
        <f t="shared" si="109"/>
        <v>0</v>
      </c>
      <c r="BK547" s="39">
        <f t="shared" si="110"/>
        <v>8</v>
      </c>
      <c r="BL547" s="38"/>
    </row>
    <row r="548" spans="1:64" ht="12.75">
      <c r="A548" s="29"/>
      <c r="C548" s="9" t="s">
        <v>36</v>
      </c>
      <c r="E548" s="10" t="s">
        <v>367</v>
      </c>
      <c r="F548" s="10"/>
      <c r="G548" s="38"/>
      <c r="I548" s="29"/>
      <c r="BE548" s="11">
        <f t="shared" si="105"/>
        <v>0</v>
      </c>
      <c r="BF548" s="11">
        <f t="shared" si="106"/>
        <v>0</v>
      </c>
      <c r="BG548" s="11">
        <f t="shared" si="107"/>
        <v>0</v>
      </c>
      <c r="BH548" s="11">
        <f t="shared" si="108"/>
        <v>0</v>
      </c>
      <c r="BI548" s="11">
        <f t="shared" si="109"/>
        <v>0</v>
      </c>
      <c r="BJ548" s="11">
        <f t="shared" si="109"/>
        <v>0</v>
      </c>
      <c r="BK548" s="39">
        <f t="shared" si="110"/>
        <v>0</v>
      </c>
      <c r="BL548" s="38"/>
    </row>
    <row r="549" spans="1:64" ht="12.75">
      <c r="A549" s="29"/>
      <c r="D549" s="9">
        <v>9</v>
      </c>
      <c r="E549" s="10" t="s">
        <v>366</v>
      </c>
      <c r="F549" s="10"/>
      <c r="G549" s="38" t="s">
        <v>43</v>
      </c>
      <c r="I549" s="29"/>
      <c r="V549" s="9">
        <v>1</v>
      </c>
      <c r="AD549" s="9">
        <v>1</v>
      </c>
      <c r="AG549" s="9">
        <v>4</v>
      </c>
      <c r="AS549" s="9">
        <v>1</v>
      </c>
      <c r="BE549" s="11">
        <f t="shared" si="105"/>
        <v>5</v>
      </c>
      <c r="BF549" s="11">
        <f t="shared" si="106"/>
        <v>2</v>
      </c>
      <c r="BG549" s="11">
        <f t="shared" si="107"/>
        <v>0</v>
      </c>
      <c r="BH549" s="11">
        <f t="shared" si="108"/>
        <v>0</v>
      </c>
      <c r="BI549" s="11">
        <f t="shared" si="109"/>
        <v>5</v>
      </c>
      <c r="BJ549" s="11">
        <f t="shared" si="109"/>
        <v>2</v>
      </c>
      <c r="BK549" s="39">
        <f t="shared" si="110"/>
        <v>9</v>
      </c>
      <c r="BL549" s="38"/>
    </row>
    <row r="550" spans="1:64" ht="12.75">
      <c r="A550" s="29"/>
      <c r="E550" s="10" t="s">
        <v>368</v>
      </c>
      <c r="F550" s="10"/>
      <c r="G550" s="38" t="s">
        <v>34</v>
      </c>
      <c r="I550" s="29"/>
      <c r="BE550" s="11">
        <f t="shared" si="105"/>
        <v>0</v>
      </c>
      <c r="BF550" s="11">
        <f t="shared" si="106"/>
        <v>0</v>
      </c>
      <c r="BG550" s="11">
        <f t="shared" si="107"/>
        <v>0</v>
      </c>
      <c r="BH550" s="11">
        <f t="shared" si="108"/>
        <v>0</v>
      </c>
      <c r="BI550" s="11">
        <f t="shared" si="109"/>
        <v>0</v>
      </c>
      <c r="BJ550" s="11">
        <f t="shared" si="109"/>
        <v>0</v>
      </c>
      <c r="BK550" s="39">
        <f t="shared" si="110"/>
        <v>0</v>
      </c>
      <c r="BL550" s="38"/>
    </row>
    <row r="551" spans="1:64" ht="12.75">
      <c r="A551" s="29"/>
      <c r="E551" s="10" t="s">
        <v>368</v>
      </c>
      <c r="F551" s="10"/>
      <c r="G551" s="38" t="s">
        <v>43</v>
      </c>
      <c r="I551" s="29"/>
      <c r="V551" s="9">
        <v>1</v>
      </c>
      <c r="AD551" s="9">
        <v>2</v>
      </c>
      <c r="AG551" s="9">
        <v>4</v>
      </c>
      <c r="AO551" s="9">
        <v>1</v>
      </c>
      <c r="AS551" s="9">
        <v>1</v>
      </c>
      <c r="BE551" s="11">
        <f t="shared" si="105"/>
        <v>6</v>
      </c>
      <c r="BF551" s="11">
        <f t="shared" si="106"/>
        <v>3</v>
      </c>
      <c r="BG551" s="11">
        <f t="shared" si="107"/>
        <v>0</v>
      </c>
      <c r="BH551" s="11">
        <f t="shared" si="108"/>
        <v>0</v>
      </c>
      <c r="BI551" s="11">
        <f t="shared" si="109"/>
        <v>6</v>
      </c>
      <c r="BJ551" s="11">
        <f t="shared" si="109"/>
        <v>3</v>
      </c>
      <c r="BK551" s="39">
        <f t="shared" si="110"/>
        <v>0</v>
      </c>
      <c r="BL551" s="38"/>
    </row>
    <row r="552" spans="1:64" ht="12.75">
      <c r="A552" s="29"/>
      <c r="E552" s="10" t="s">
        <v>368</v>
      </c>
      <c r="F552" s="10"/>
      <c r="G552" s="38" t="s">
        <v>44</v>
      </c>
      <c r="I552" s="29"/>
      <c r="BE552" s="11">
        <f t="shared" si="105"/>
        <v>0</v>
      </c>
      <c r="BF552" s="11">
        <f t="shared" si="106"/>
        <v>0</v>
      </c>
      <c r="BG552" s="11">
        <f t="shared" si="107"/>
        <v>0</v>
      </c>
      <c r="BH552" s="11">
        <f t="shared" si="108"/>
        <v>0</v>
      </c>
      <c r="BI552" s="11">
        <f t="shared" si="109"/>
        <v>0</v>
      </c>
      <c r="BJ552" s="11">
        <f t="shared" si="109"/>
        <v>0</v>
      </c>
      <c r="BK552" s="39">
        <f t="shared" si="110"/>
        <v>0</v>
      </c>
      <c r="BL552" s="38"/>
    </row>
    <row r="553" spans="1:64" ht="12.75">
      <c r="A553" s="29"/>
      <c r="E553" s="10" t="s">
        <v>369</v>
      </c>
      <c r="F553" s="10"/>
      <c r="G553" s="38"/>
      <c r="I553" s="29">
        <f>I552+I551+I550</f>
        <v>0</v>
      </c>
      <c r="J553" s="9">
        <f aca="true" t="shared" si="111" ref="J553:BD553">J552+J551+J550</f>
        <v>0</v>
      </c>
      <c r="K553" s="9">
        <f t="shared" si="111"/>
        <v>0</v>
      </c>
      <c r="L553" s="9">
        <f t="shared" si="111"/>
        <v>0</v>
      </c>
      <c r="M553" s="9">
        <f t="shared" si="111"/>
        <v>0</v>
      </c>
      <c r="N553" s="9">
        <f t="shared" si="111"/>
        <v>0</v>
      </c>
      <c r="O553" s="9">
        <f t="shared" si="111"/>
        <v>0</v>
      </c>
      <c r="P553" s="9">
        <f t="shared" si="111"/>
        <v>0</v>
      </c>
      <c r="Q553" s="9">
        <f t="shared" si="111"/>
        <v>0</v>
      </c>
      <c r="R553" s="9">
        <f t="shared" si="111"/>
        <v>0</v>
      </c>
      <c r="S553" s="9">
        <f t="shared" si="111"/>
        <v>0</v>
      </c>
      <c r="T553" s="9">
        <f t="shared" si="111"/>
        <v>0</v>
      </c>
      <c r="U553" s="9">
        <f t="shared" si="111"/>
        <v>0</v>
      </c>
      <c r="V553" s="9">
        <f t="shared" si="111"/>
        <v>1</v>
      </c>
      <c r="W553" s="9">
        <f t="shared" si="111"/>
        <v>0</v>
      </c>
      <c r="X553" s="9">
        <f t="shared" si="111"/>
        <v>0</v>
      </c>
      <c r="Y553" s="9">
        <f t="shared" si="111"/>
        <v>0</v>
      </c>
      <c r="Z553" s="9">
        <f t="shared" si="111"/>
        <v>0</v>
      </c>
      <c r="AA553" s="9">
        <f t="shared" si="111"/>
        <v>0</v>
      </c>
      <c r="AB553" s="9">
        <f t="shared" si="111"/>
        <v>0</v>
      </c>
      <c r="AC553" s="9">
        <f t="shared" si="111"/>
        <v>0</v>
      </c>
      <c r="AD553" s="9">
        <f t="shared" si="111"/>
        <v>2</v>
      </c>
      <c r="AE553" s="9">
        <f t="shared" si="111"/>
        <v>0</v>
      </c>
      <c r="AF553" s="9">
        <f t="shared" si="111"/>
        <v>0</v>
      </c>
      <c r="AG553" s="9">
        <f t="shared" si="111"/>
        <v>4</v>
      </c>
      <c r="AH553" s="9">
        <f t="shared" si="111"/>
        <v>0</v>
      </c>
      <c r="AI553" s="9">
        <f t="shared" si="111"/>
        <v>0</v>
      </c>
      <c r="AJ553" s="9">
        <f t="shared" si="111"/>
        <v>0</v>
      </c>
      <c r="AK553" s="9">
        <f t="shared" si="111"/>
        <v>0</v>
      </c>
      <c r="AL553" s="9">
        <f t="shared" si="111"/>
        <v>0</v>
      </c>
      <c r="AM553" s="9">
        <f t="shared" si="111"/>
        <v>0</v>
      </c>
      <c r="AN553" s="9">
        <f t="shared" si="111"/>
        <v>0</v>
      </c>
      <c r="AO553" s="9">
        <f t="shared" si="111"/>
        <v>1</v>
      </c>
      <c r="AP553" s="9">
        <f t="shared" si="111"/>
        <v>0</v>
      </c>
      <c r="AQ553" s="9">
        <f t="shared" si="111"/>
        <v>0</v>
      </c>
      <c r="AR553" s="9">
        <f t="shared" si="111"/>
        <v>0</v>
      </c>
      <c r="AS553" s="9">
        <f t="shared" si="111"/>
        <v>1</v>
      </c>
      <c r="AT553" s="9">
        <f t="shared" si="111"/>
        <v>0</v>
      </c>
      <c r="AU553" s="9">
        <f t="shared" si="111"/>
        <v>0</v>
      </c>
      <c r="AV553" s="9">
        <f t="shared" si="111"/>
        <v>0</v>
      </c>
      <c r="AW553" s="9">
        <f t="shared" si="111"/>
        <v>0</v>
      </c>
      <c r="AX553" s="9">
        <f t="shared" si="111"/>
        <v>0</v>
      </c>
      <c r="AY553" s="9">
        <f t="shared" si="111"/>
        <v>0</v>
      </c>
      <c r="AZ553" s="9">
        <f t="shared" si="111"/>
        <v>0</v>
      </c>
      <c r="BA553" s="9">
        <f t="shared" si="111"/>
        <v>0</v>
      </c>
      <c r="BB553" s="9">
        <f t="shared" si="111"/>
        <v>0</v>
      </c>
      <c r="BC553" s="9">
        <f t="shared" si="111"/>
        <v>0</v>
      </c>
      <c r="BD553" s="9">
        <f t="shared" si="111"/>
        <v>0</v>
      </c>
      <c r="BE553" s="11">
        <f t="shared" si="84"/>
        <v>6</v>
      </c>
      <c r="BF553" s="11">
        <f t="shared" si="97"/>
        <v>3</v>
      </c>
      <c r="BG553" s="11">
        <f t="shared" si="96"/>
        <v>0</v>
      </c>
      <c r="BH553" s="11">
        <f t="shared" si="98"/>
        <v>0</v>
      </c>
      <c r="BI553" s="11">
        <f t="shared" si="99"/>
        <v>6</v>
      </c>
      <c r="BJ553" s="11">
        <f t="shared" si="99"/>
        <v>3</v>
      </c>
      <c r="BK553" s="39">
        <f t="shared" si="100"/>
        <v>0</v>
      </c>
      <c r="BL553" s="38"/>
    </row>
    <row r="554" spans="1:64" ht="38.25">
      <c r="A554" s="29"/>
      <c r="B554" s="9" t="s">
        <v>370</v>
      </c>
      <c r="E554" s="10" t="s">
        <v>480</v>
      </c>
      <c r="F554" s="10"/>
      <c r="G554" s="38"/>
      <c r="I554" s="29"/>
      <c r="BE554" s="11">
        <f t="shared" si="84"/>
        <v>0</v>
      </c>
      <c r="BF554" s="11">
        <f t="shared" si="97"/>
        <v>0</v>
      </c>
      <c r="BG554" s="11">
        <f t="shared" si="96"/>
        <v>0</v>
      </c>
      <c r="BH554" s="11">
        <f t="shared" si="98"/>
        <v>0</v>
      </c>
      <c r="BI554" s="11">
        <f t="shared" si="99"/>
        <v>0</v>
      </c>
      <c r="BJ554" s="11">
        <f t="shared" si="99"/>
        <v>0</v>
      </c>
      <c r="BK554" s="39">
        <f t="shared" si="100"/>
        <v>0</v>
      </c>
      <c r="BL554" s="38"/>
    </row>
    <row r="555" spans="1:64" ht="12.75">
      <c r="A555" s="29"/>
      <c r="C555" s="9" t="s">
        <v>31</v>
      </c>
      <c r="E555" s="10" t="s">
        <v>371</v>
      </c>
      <c r="F555" s="10"/>
      <c r="G555" s="38"/>
      <c r="I555" s="29"/>
      <c r="BE555" s="11">
        <f t="shared" si="84"/>
        <v>0</v>
      </c>
      <c r="BF555" s="11">
        <f t="shared" si="97"/>
        <v>0</v>
      </c>
      <c r="BG555" s="11">
        <f t="shared" si="96"/>
        <v>0</v>
      </c>
      <c r="BH555" s="11">
        <f t="shared" si="98"/>
        <v>0</v>
      </c>
      <c r="BI555" s="11">
        <f t="shared" si="99"/>
        <v>0</v>
      </c>
      <c r="BJ555" s="11">
        <f t="shared" si="99"/>
        <v>0</v>
      </c>
      <c r="BK555" s="39">
        <f t="shared" si="100"/>
        <v>0</v>
      </c>
      <c r="BL555" s="38"/>
    </row>
    <row r="556" spans="1:64" ht="12.75">
      <c r="A556" s="29"/>
      <c r="D556" s="9">
        <v>10</v>
      </c>
      <c r="E556" s="10" t="s">
        <v>366</v>
      </c>
      <c r="F556" s="10"/>
      <c r="G556" s="38" t="s">
        <v>43</v>
      </c>
      <c r="I556" s="29"/>
      <c r="AC556" s="9">
        <v>4</v>
      </c>
      <c r="AG556" s="9">
        <v>3</v>
      </c>
      <c r="AK556" s="9">
        <v>1</v>
      </c>
      <c r="BE556" s="11">
        <f t="shared" si="84"/>
        <v>8</v>
      </c>
      <c r="BF556" s="11">
        <f t="shared" si="97"/>
        <v>0</v>
      </c>
      <c r="BG556" s="11">
        <f>SUM(BG552:BG555)</f>
        <v>0</v>
      </c>
      <c r="BI556" s="11">
        <f t="shared" si="99"/>
        <v>8</v>
      </c>
      <c r="BJ556" s="11">
        <f t="shared" si="99"/>
        <v>0</v>
      </c>
      <c r="BK556" s="39">
        <f t="shared" si="100"/>
        <v>10</v>
      </c>
      <c r="BL556" s="38"/>
    </row>
    <row r="557" spans="1:64" ht="12.75">
      <c r="A557" s="29"/>
      <c r="D557" s="9">
        <v>11</v>
      </c>
      <c r="E557" s="10" t="s">
        <v>372</v>
      </c>
      <c r="F557" s="10"/>
      <c r="G557" s="38" t="s">
        <v>43</v>
      </c>
      <c r="I557" s="29"/>
      <c r="AC557" s="9">
        <v>2</v>
      </c>
      <c r="AD557" s="9">
        <v>1</v>
      </c>
      <c r="AG557" s="9">
        <v>2</v>
      </c>
      <c r="AK557" s="9">
        <v>3</v>
      </c>
      <c r="BE557" s="11">
        <f t="shared" si="84"/>
        <v>7</v>
      </c>
      <c r="BF557" s="11">
        <f t="shared" si="97"/>
        <v>1</v>
      </c>
      <c r="BG557" s="11">
        <f t="shared" si="96"/>
        <v>0</v>
      </c>
      <c r="BH557" s="11">
        <f t="shared" si="98"/>
        <v>0</v>
      </c>
      <c r="BI557" s="11">
        <f t="shared" si="99"/>
        <v>7</v>
      </c>
      <c r="BJ557" s="11">
        <f t="shared" si="99"/>
        <v>1</v>
      </c>
      <c r="BK557" s="39">
        <f t="shared" si="100"/>
        <v>11</v>
      </c>
      <c r="BL557" s="38"/>
    </row>
    <row r="558" spans="1:64" ht="12.75">
      <c r="A558" s="29"/>
      <c r="C558" s="9" t="s">
        <v>63</v>
      </c>
      <c r="E558" s="10" t="s">
        <v>373</v>
      </c>
      <c r="F558" s="10"/>
      <c r="G558" s="38"/>
      <c r="I558" s="29"/>
      <c r="BE558" s="11">
        <f t="shared" si="84"/>
        <v>0</v>
      </c>
      <c r="BF558" s="11">
        <f t="shared" si="97"/>
        <v>0</v>
      </c>
      <c r="BG558" s="11">
        <f aca="true" t="shared" si="112" ref="BG558:BG624">BC558+AY558+AU558+AQ558+AM558+AI558+AE558+AA558+W558+S558</f>
        <v>0</v>
      </c>
      <c r="BH558" s="11">
        <f t="shared" si="98"/>
        <v>0</v>
      </c>
      <c r="BI558" s="11">
        <f t="shared" si="99"/>
        <v>0</v>
      </c>
      <c r="BJ558" s="11">
        <f t="shared" si="99"/>
        <v>0</v>
      </c>
      <c r="BK558" s="39">
        <f t="shared" si="100"/>
        <v>0</v>
      </c>
      <c r="BL558" s="38"/>
    </row>
    <row r="559" spans="1:64" ht="12.75">
      <c r="A559" s="29"/>
      <c r="D559" s="9">
        <v>12</v>
      </c>
      <c r="E559" s="10" t="s">
        <v>366</v>
      </c>
      <c r="F559" s="10"/>
      <c r="G559" s="38" t="s">
        <v>43</v>
      </c>
      <c r="I559" s="29"/>
      <c r="AG559" s="9">
        <v>1</v>
      </c>
      <c r="BE559" s="11">
        <f t="shared" si="84"/>
        <v>1</v>
      </c>
      <c r="BF559" s="11">
        <f t="shared" si="97"/>
        <v>0</v>
      </c>
      <c r="BG559" s="11">
        <f t="shared" si="112"/>
        <v>0</v>
      </c>
      <c r="BH559" s="11">
        <f t="shared" si="98"/>
        <v>0</v>
      </c>
      <c r="BI559" s="11">
        <f t="shared" si="99"/>
        <v>1</v>
      </c>
      <c r="BJ559" s="11">
        <f t="shared" si="99"/>
        <v>0</v>
      </c>
      <c r="BK559" s="39">
        <f t="shared" si="100"/>
        <v>12</v>
      </c>
      <c r="BL559" s="38"/>
    </row>
    <row r="560" spans="1:64" ht="25.5">
      <c r="A560" s="29"/>
      <c r="C560" s="9" t="s">
        <v>53</v>
      </c>
      <c r="E560" s="10" t="s">
        <v>374</v>
      </c>
      <c r="F560" s="10"/>
      <c r="G560" s="38"/>
      <c r="I560" s="29"/>
      <c r="BE560" s="11">
        <f t="shared" si="84"/>
        <v>0</v>
      </c>
      <c r="BF560" s="11">
        <f t="shared" si="97"/>
        <v>0</v>
      </c>
      <c r="BG560" s="11">
        <f t="shared" si="112"/>
        <v>0</v>
      </c>
      <c r="BH560" s="11">
        <f t="shared" si="98"/>
        <v>0</v>
      </c>
      <c r="BI560" s="11">
        <f t="shared" si="99"/>
        <v>0</v>
      </c>
      <c r="BJ560" s="11">
        <f t="shared" si="99"/>
        <v>0</v>
      </c>
      <c r="BK560" s="39">
        <f t="shared" si="100"/>
        <v>0</v>
      </c>
      <c r="BL560" s="38"/>
    </row>
    <row r="561" spans="1:64" ht="12.75">
      <c r="A561" s="29"/>
      <c r="D561" s="9">
        <v>13</v>
      </c>
      <c r="E561" s="10" t="s">
        <v>366</v>
      </c>
      <c r="F561" s="10"/>
      <c r="G561" s="38" t="s">
        <v>43</v>
      </c>
      <c r="I561" s="29"/>
      <c r="X561" s="9">
        <v>1</v>
      </c>
      <c r="AC561" s="9">
        <v>2</v>
      </c>
      <c r="AG561" s="9">
        <v>5</v>
      </c>
      <c r="AK561" s="9">
        <v>4</v>
      </c>
      <c r="BE561" s="11">
        <f t="shared" si="84"/>
        <v>11</v>
      </c>
      <c r="BF561" s="11">
        <f t="shared" si="97"/>
        <v>0</v>
      </c>
      <c r="BG561" s="11">
        <f t="shared" si="112"/>
        <v>0</v>
      </c>
      <c r="BH561" s="11">
        <f t="shared" si="98"/>
        <v>1</v>
      </c>
      <c r="BI561" s="11">
        <f t="shared" si="99"/>
        <v>11</v>
      </c>
      <c r="BJ561" s="11">
        <f t="shared" si="99"/>
        <v>1</v>
      </c>
      <c r="BK561" s="39">
        <f t="shared" si="100"/>
        <v>13</v>
      </c>
      <c r="BL561" s="38"/>
    </row>
    <row r="562" spans="1:64" ht="12.75">
      <c r="A562" s="29"/>
      <c r="D562" s="9">
        <v>14</v>
      </c>
      <c r="E562" s="10" t="s">
        <v>372</v>
      </c>
      <c r="F562" s="10"/>
      <c r="G562" s="38" t="s">
        <v>43</v>
      </c>
      <c r="I562" s="29"/>
      <c r="V562" s="9">
        <v>5</v>
      </c>
      <c r="Z562" s="9">
        <v>1</v>
      </c>
      <c r="AC562" s="9">
        <v>8</v>
      </c>
      <c r="AD562" s="9">
        <v>5</v>
      </c>
      <c r="AG562" s="9">
        <v>19</v>
      </c>
      <c r="AH562" s="9">
        <v>1</v>
      </c>
      <c r="AK562" s="9">
        <v>5</v>
      </c>
      <c r="AL562" s="9">
        <v>1</v>
      </c>
      <c r="AO562" s="9">
        <v>2</v>
      </c>
      <c r="AS562" s="9">
        <v>2</v>
      </c>
      <c r="AW562" s="9">
        <v>2</v>
      </c>
      <c r="BE562" s="11">
        <f t="shared" si="84"/>
        <v>38</v>
      </c>
      <c r="BF562" s="11">
        <f t="shared" si="97"/>
        <v>13</v>
      </c>
      <c r="BG562" s="11">
        <f t="shared" si="112"/>
        <v>0</v>
      </c>
      <c r="BH562" s="11">
        <f t="shared" si="98"/>
        <v>0</v>
      </c>
      <c r="BI562" s="11">
        <f t="shared" si="99"/>
        <v>38</v>
      </c>
      <c r="BJ562" s="11">
        <f t="shared" si="99"/>
        <v>13</v>
      </c>
      <c r="BK562" s="39">
        <f t="shared" si="100"/>
        <v>14</v>
      </c>
      <c r="BL562" s="38"/>
    </row>
    <row r="563" spans="1:64" ht="12.75">
      <c r="A563" s="29"/>
      <c r="D563" s="9">
        <v>15</v>
      </c>
      <c r="E563" s="10" t="s">
        <v>375</v>
      </c>
      <c r="F563" s="10"/>
      <c r="G563" s="38" t="s">
        <v>43</v>
      </c>
      <c r="I563" s="29"/>
      <c r="V563" s="9">
        <v>1</v>
      </c>
      <c r="Y563" s="9">
        <v>1</v>
      </c>
      <c r="AK563" s="9">
        <v>3</v>
      </c>
      <c r="AO563" s="9">
        <v>1</v>
      </c>
      <c r="AW563" s="9">
        <v>1</v>
      </c>
      <c r="BE563" s="11">
        <f t="shared" si="84"/>
        <v>6</v>
      </c>
      <c r="BF563" s="11">
        <f t="shared" si="97"/>
        <v>1</v>
      </c>
      <c r="BG563" s="11">
        <f t="shared" si="112"/>
        <v>0</v>
      </c>
      <c r="BH563" s="11">
        <f t="shared" si="98"/>
        <v>0</v>
      </c>
      <c r="BI563" s="11">
        <f t="shared" si="99"/>
        <v>6</v>
      </c>
      <c r="BJ563" s="11">
        <f t="shared" si="99"/>
        <v>1</v>
      </c>
      <c r="BK563" s="39">
        <f t="shared" si="100"/>
        <v>15</v>
      </c>
      <c r="BL563" s="38"/>
    </row>
    <row r="564" spans="1:64" ht="12.75">
      <c r="A564" s="29"/>
      <c r="C564" s="9" t="s">
        <v>300</v>
      </c>
      <c r="E564" s="10" t="s">
        <v>376</v>
      </c>
      <c r="F564" s="10"/>
      <c r="G564" s="38"/>
      <c r="I564" s="29"/>
      <c r="BE564" s="11">
        <f t="shared" si="84"/>
        <v>0</v>
      </c>
      <c r="BF564" s="11">
        <f t="shared" si="97"/>
        <v>0</v>
      </c>
      <c r="BG564" s="11">
        <f t="shared" si="112"/>
        <v>0</v>
      </c>
      <c r="BH564" s="11">
        <f t="shared" si="98"/>
        <v>0</v>
      </c>
      <c r="BI564" s="11">
        <f t="shared" si="99"/>
        <v>0</v>
      </c>
      <c r="BJ564" s="11">
        <f t="shared" si="99"/>
        <v>0</v>
      </c>
      <c r="BK564" s="39">
        <f t="shared" si="100"/>
        <v>0</v>
      </c>
      <c r="BL564" s="38"/>
    </row>
    <row r="565" spans="1:64" ht="12.75">
      <c r="A565" s="29"/>
      <c r="D565" s="9">
        <v>16</v>
      </c>
      <c r="E565" s="10" t="s">
        <v>372</v>
      </c>
      <c r="F565" s="10"/>
      <c r="G565" s="38" t="s">
        <v>43</v>
      </c>
      <c r="I565" s="29"/>
      <c r="V565" s="9">
        <v>1</v>
      </c>
      <c r="Z565" s="9">
        <v>1</v>
      </c>
      <c r="AC565" s="9">
        <v>3</v>
      </c>
      <c r="AD565" s="9">
        <v>3</v>
      </c>
      <c r="AG565" s="9">
        <v>10</v>
      </c>
      <c r="AK565" s="9">
        <v>3</v>
      </c>
      <c r="AO565" s="9">
        <v>3</v>
      </c>
      <c r="AS565" s="9">
        <v>2</v>
      </c>
      <c r="AW565" s="9">
        <v>1</v>
      </c>
      <c r="BE565" s="11">
        <f t="shared" si="84"/>
        <v>22</v>
      </c>
      <c r="BF565" s="11">
        <f t="shared" si="97"/>
        <v>5</v>
      </c>
      <c r="BG565" s="11">
        <f t="shared" si="112"/>
        <v>0</v>
      </c>
      <c r="BH565" s="11">
        <f t="shared" si="98"/>
        <v>0</v>
      </c>
      <c r="BI565" s="11">
        <f t="shared" si="99"/>
        <v>22</v>
      </c>
      <c r="BJ565" s="11">
        <f t="shared" si="99"/>
        <v>5</v>
      </c>
      <c r="BK565" s="39">
        <f t="shared" si="100"/>
        <v>16</v>
      </c>
      <c r="BL565" s="38"/>
    </row>
    <row r="566" spans="1:64" ht="12.75">
      <c r="A566" s="29"/>
      <c r="C566" s="9" t="s">
        <v>232</v>
      </c>
      <c r="E566" s="10" t="s">
        <v>377</v>
      </c>
      <c r="F566" s="10"/>
      <c r="G566" s="38"/>
      <c r="I566" s="29"/>
      <c r="BE566" s="11">
        <f t="shared" si="84"/>
        <v>0</v>
      </c>
      <c r="BF566" s="11">
        <f t="shared" si="97"/>
        <v>0</v>
      </c>
      <c r="BG566" s="11">
        <f t="shared" si="112"/>
        <v>0</v>
      </c>
      <c r="BH566" s="11">
        <f t="shared" si="98"/>
        <v>0</v>
      </c>
      <c r="BI566" s="11">
        <f t="shared" si="99"/>
        <v>0</v>
      </c>
      <c r="BJ566" s="11">
        <f t="shared" si="99"/>
        <v>0</v>
      </c>
      <c r="BK566" s="39">
        <f t="shared" si="100"/>
        <v>0</v>
      </c>
      <c r="BL566" s="38"/>
    </row>
    <row r="567" spans="1:64" ht="12.75">
      <c r="A567" s="29"/>
      <c r="D567" s="9">
        <v>17</v>
      </c>
      <c r="E567" s="10" t="s">
        <v>366</v>
      </c>
      <c r="F567" s="10"/>
      <c r="G567" s="38" t="s">
        <v>43</v>
      </c>
      <c r="I567" s="29"/>
      <c r="AW567" s="9">
        <v>1</v>
      </c>
      <c r="BE567" s="11">
        <f t="shared" si="84"/>
        <v>1</v>
      </c>
      <c r="BF567" s="11">
        <f t="shared" si="97"/>
        <v>0</v>
      </c>
      <c r="BG567" s="11">
        <f t="shared" si="112"/>
        <v>0</v>
      </c>
      <c r="BH567" s="11">
        <f t="shared" si="98"/>
        <v>0</v>
      </c>
      <c r="BI567" s="11">
        <f t="shared" si="99"/>
        <v>1</v>
      </c>
      <c r="BJ567" s="11">
        <f t="shared" si="99"/>
        <v>0</v>
      </c>
      <c r="BK567" s="39">
        <f t="shared" si="100"/>
        <v>17</v>
      </c>
      <c r="BL567" s="38"/>
    </row>
    <row r="568" spans="1:64" ht="12.75">
      <c r="A568" s="29"/>
      <c r="D568" s="9">
        <v>18</v>
      </c>
      <c r="E568" s="10" t="s">
        <v>378</v>
      </c>
      <c r="F568" s="10"/>
      <c r="G568" s="38" t="s">
        <v>43</v>
      </c>
      <c r="I568" s="29"/>
      <c r="AC568" s="9">
        <v>2</v>
      </c>
      <c r="AG568" s="9">
        <v>2</v>
      </c>
      <c r="AH568" s="9">
        <v>1</v>
      </c>
      <c r="AK568" s="9">
        <v>1</v>
      </c>
      <c r="AL568" s="9">
        <v>1</v>
      </c>
      <c r="AS568" s="9">
        <v>2</v>
      </c>
      <c r="AX568" s="9">
        <v>1</v>
      </c>
      <c r="BE568" s="11">
        <f t="shared" si="84"/>
        <v>7</v>
      </c>
      <c r="BF568" s="11">
        <f t="shared" si="97"/>
        <v>3</v>
      </c>
      <c r="BG568" s="11">
        <f t="shared" si="112"/>
        <v>0</v>
      </c>
      <c r="BH568" s="11">
        <f t="shared" si="98"/>
        <v>0</v>
      </c>
      <c r="BI568" s="11">
        <f t="shared" si="99"/>
        <v>7</v>
      </c>
      <c r="BJ568" s="11">
        <f t="shared" si="99"/>
        <v>3</v>
      </c>
      <c r="BK568" s="39">
        <f t="shared" si="100"/>
        <v>18</v>
      </c>
      <c r="BL568" s="38"/>
    </row>
    <row r="569" spans="1:64" ht="12.75">
      <c r="A569" s="29"/>
      <c r="E569" s="10" t="s">
        <v>379</v>
      </c>
      <c r="F569" s="10"/>
      <c r="G569" s="38" t="s">
        <v>34</v>
      </c>
      <c r="I569" s="29"/>
      <c r="BE569" s="11">
        <f t="shared" si="84"/>
        <v>0</v>
      </c>
      <c r="BF569" s="11">
        <f t="shared" si="97"/>
        <v>0</v>
      </c>
      <c r="BG569" s="11">
        <f t="shared" si="112"/>
        <v>0</v>
      </c>
      <c r="BH569" s="11">
        <f t="shared" si="98"/>
        <v>0</v>
      </c>
      <c r="BI569" s="11">
        <f t="shared" si="99"/>
        <v>0</v>
      </c>
      <c r="BJ569" s="11">
        <f t="shared" si="99"/>
        <v>0</v>
      </c>
      <c r="BK569" s="39">
        <f t="shared" si="100"/>
        <v>0</v>
      </c>
      <c r="BL569" s="38"/>
    </row>
    <row r="570" spans="1:64" ht="12.75">
      <c r="A570" s="29"/>
      <c r="E570" s="10" t="s">
        <v>379</v>
      </c>
      <c r="F570" s="10"/>
      <c r="G570" s="38" t="s">
        <v>43</v>
      </c>
      <c r="I570" s="29"/>
      <c r="V570" s="9">
        <v>7</v>
      </c>
      <c r="X570" s="9">
        <v>1</v>
      </c>
      <c r="Y570" s="9">
        <v>1</v>
      </c>
      <c r="Z570" s="9">
        <v>2</v>
      </c>
      <c r="AC570" s="9">
        <v>21</v>
      </c>
      <c r="AD570" s="9">
        <v>9</v>
      </c>
      <c r="AG570" s="9">
        <v>42</v>
      </c>
      <c r="AH570" s="9">
        <v>2</v>
      </c>
      <c r="AK570" s="9">
        <v>20</v>
      </c>
      <c r="AL570" s="9">
        <v>2</v>
      </c>
      <c r="AO570" s="9">
        <v>6</v>
      </c>
      <c r="AS570" s="9">
        <v>6</v>
      </c>
      <c r="AW570" s="9">
        <v>5</v>
      </c>
      <c r="AX570" s="9">
        <v>1</v>
      </c>
      <c r="BE570" s="11">
        <f t="shared" si="84"/>
        <v>101</v>
      </c>
      <c r="BF570" s="11">
        <f t="shared" si="97"/>
        <v>23</v>
      </c>
      <c r="BG570" s="11">
        <f t="shared" si="112"/>
        <v>0</v>
      </c>
      <c r="BH570" s="11">
        <f t="shared" si="98"/>
        <v>1</v>
      </c>
      <c r="BI570" s="11">
        <f t="shared" si="99"/>
        <v>101</v>
      </c>
      <c r="BJ570" s="11">
        <f t="shared" si="99"/>
        <v>24</v>
      </c>
      <c r="BK570" s="39">
        <f t="shared" si="100"/>
        <v>0</v>
      </c>
      <c r="BL570" s="38"/>
    </row>
    <row r="571" spans="1:64" ht="12.75">
      <c r="A571" s="29"/>
      <c r="E571" s="10" t="s">
        <v>379</v>
      </c>
      <c r="F571" s="10"/>
      <c r="G571" s="38" t="s">
        <v>44</v>
      </c>
      <c r="I571" s="29"/>
      <c r="BE571" s="11">
        <f t="shared" si="84"/>
        <v>0</v>
      </c>
      <c r="BF571" s="11">
        <f t="shared" si="97"/>
        <v>0</v>
      </c>
      <c r="BG571" s="11">
        <f t="shared" si="112"/>
        <v>0</v>
      </c>
      <c r="BH571" s="11">
        <f t="shared" si="98"/>
        <v>0</v>
      </c>
      <c r="BI571" s="11">
        <f t="shared" si="99"/>
        <v>0</v>
      </c>
      <c r="BJ571" s="11">
        <f t="shared" si="99"/>
        <v>0</v>
      </c>
      <c r="BK571" s="39">
        <f t="shared" si="100"/>
        <v>0</v>
      </c>
      <c r="BL571" s="38"/>
    </row>
    <row r="572" spans="1:64" ht="12.75">
      <c r="A572" s="29"/>
      <c r="E572" s="10" t="s">
        <v>380</v>
      </c>
      <c r="F572" s="10"/>
      <c r="G572" s="38"/>
      <c r="I572" s="29">
        <f>I569+I570+I571</f>
        <v>0</v>
      </c>
      <c r="J572" s="9">
        <f aca="true" t="shared" si="113" ref="J572:BD572">J569+J570+J571</f>
        <v>0</v>
      </c>
      <c r="K572" s="9">
        <f t="shared" si="113"/>
        <v>0</v>
      </c>
      <c r="L572" s="9">
        <f t="shared" si="113"/>
        <v>0</v>
      </c>
      <c r="M572" s="9">
        <f t="shared" si="113"/>
        <v>0</v>
      </c>
      <c r="N572" s="9">
        <f t="shared" si="113"/>
        <v>0</v>
      </c>
      <c r="O572" s="9">
        <f t="shared" si="113"/>
        <v>0</v>
      </c>
      <c r="P572" s="9">
        <f t="shared" si="113"/>
        <v>0</v>
      </c>
      <c r="Q572" s="9">
        <f t="shared" si="113"/>
        <v>0</v>
      </c>
      <c r="R572" s="9">
        <f t="shared" si="113"/>
        <v>0</v>
      </c>
      <c r="S572" s="9">
        <f t="shared" si="113"/>
        <v>0</v>
      </c>
      <c r="T572" s="9">
        <f t="shared" si="113"/>
        <v>0</v>
      </c>
      <c r="U572" s="9">
        <f t="shared" si="113"/>
        <v>0</v>
      </c>
      <c r="V572" s="9">
        <f t="shared" si="113"/>
        <v>7</v>
      </c>
      <c r="W572" s="9">
        <f t="shared" si="113"/>
        <v>0</v>
      </c>
      <c r="X572" s="9">
        <f t="shared" si="113"/>
        <v>1</v>
      </c>
      <c r="Y572" s="9">
        <f t="shared" si="113"/>
        <v>1</v>
      </c>
      <c r="Z572" s="9">
        <f t="shared" si="113"/>
        <v>2</v>
      </c>
      <c r="AA572" s="9">
        <f t="shared" si="113"/>
        <v>0</v>
      </c>
      <c r="AB572" s="9">
        <f t="shared" si="113"/>
        <v>0</v>
      </c>
      <c r="AC572" s="9">
        <f t="shared" si="113"/>
        <v>21</v>
      </c>
      <c r="AD572" s="9">
        <f t="shared" si="113"/>
        <v>9</v>
      </c>
      <c r="AE572" s="9">
        <f t="shared" si="113"/>
        <v>0</v>
      </c>
      <c r="AF572" s="9">
        <f t="shared" si="113"/>
        <v>0</v>
      </c>
      <c r="AG572" s="9">
        <f t="shared" si="113"/>
        <v>42</v>
      </c>
      <c r="AH572" s="9">
        <f t="shared" si="113"/>
        <v>2</v>
      </c>
      <c r="AI572" s="9">
        <f t="shared" si="113"/>
        <v>0</v>
      </c>
      <c r="AJ572" s="9">
        <f t="shared" si="113"/>
        <v>0</v>
      </c>
      <c r="AK572" s="9">
        <f t="shared" si="113"/>
        <v>20</v>
      </c>
      <c r="AL572" s="9">
        <f t="shared" si="113"/>
        <v>2</v>
      </c>
      <c r="AM572" s="9">
        <f t="shared" si="113"/>
        <v>0</v>
      </c>
      <c r="AN572" s="9">
        <f t="shared" si="113"/>
        <v>0</v>
      </c>
      <c r="AO572" s="9">
        <f t="shared" si="113"/>
        <v>6</v>
      </c>
      <c r="AP572" s="9">
        <f t="shared" si="113"/>
        <v>0</v>
      </c>
      <c r="AQ572" s="9">
        <f t="shared" si="113"/>
        <v>0</v>
      </c>
      <c r="AR572" s="9">
        <f t="shared" si="113"/>
        <v>0</v>
      </c>
      <c r="AS572" s="9">
        <f t="shared" si="113"/>
        <v>6</v>
      </c>
      <c r="AT572" s="9">
        <f t="shared" si="113"/>
        <v>0</v>
      </c>
      <c r="AU572" s="9">
        <f t="shared" si="113"/>
        <v>0</v>
      </c>
      <c r="AV572" s="9">
        <f t="shared" si="113"/>
        <v>0</v>
      </c>
      <c r="AW572" s="9">
        <f t="shared" si="113"/>
        <v>5</v>
      </c>
      <c r="AX572" s="9">
        <f t="shared" si="113"/>
        <v>1</v>
      </c>
      <c r="AY572" s="9">
        <f t="shared" si="113"/>
        <v>0</v>
      </c>
      <c r="AZ572" s="9">
        <f t="shared" si="113"/>
        <v>0</v>
      </c>
      <c r="BA572" s="9">
        <f t="shared" si="113"/>
        <v>0</v>
      </c>
      <c r="BB572" s="9">
        <f t="shared" si="113"/>
        <v>0</v>
      </c>
      <c r="BC572" s="9">
        <f t="shared" si="113"/>
        <v>0</v>
      </c>
      <c r="BD572" s="9">
        <f t="shared" si="113"/>
        <v>0</v>
      </c>
      <c r="BE572" s="11">
        <f t="shared" si="84"/>
        <v>101</v>
      </c>
      <c r="BF572" s="11">
        <f t="shared" si="97"/>
        <v>23</v>
      </c>
      <c r="BG572" s="11">
        <f t="shared" si="112"/>
        <v>0</v>
      </c>
      <c r="BH572" s="11">
        <f t="shared" si="98"/>
        <v>1</v>
      </c>
      <c r="BI572" s="11">
        <f t="shared" si="99"/>
        <v>101</v>
      </c>
      <c r="BJ572" s="11">
        <f t="shared" si="99"/>
        <v>24</v>
      </c>
      <c r="BK572" s="39">
        <f t="shared" si="100"/>
        <v>0</v>
      </c>
      <c r="BL572" s="38"/>
    </row>
    <row r="573" spans="1:64" ht="12.75">
      <c r="A573" s="29"/>
      <c r="B573" s="9" t="s">
        <v>381</v>
      </c>
      <c r="E573" s="10" t="s">
        <v>382</v>
      </c>
      <c r="F573" s="10"/>
      <c r="G573" s="38"/>
      <c r="I573" s="29"/>
      <c r="BE573" s="11">
        <f t="shared" si="84"/>
        <v>0</v>
      </c>
      <c r="BF573" s="11">
        <f t="shared" si="97"/>
        <v>0</v>
      </c>
      <c r="BG573" s="11">
        <f t="shared" si="112"/>
        <v>0</v>
      </c>
      <c r="BH573" s="11">
        <f t="shared" si="98"/>
        <v>0</v>
      </c>
      <c r="BI573" s="11">
        <f t="shared" si="99"/>
        <v>0</v>
      </c>
      <c r="BJ573" s="11">
        <f t="shared" si="99"/>
        <v>0</v>
      </c>
      <c r="BK573" s="39">
        <f t="shared" si="100"/>
        <v>0</v>
      </c>
      <c r="BL573" s="38">
        <v>330286</v>
      </c>
    </row>
    <row r="574" spans="1:64" ht="12.75">
      <c r="A574" s="29"/>
      <c r="C574" s="9" t="s">
        <v>31</v>
      </c>
      <c r="E574" s="10" t="s">
        <v>371</v>
      </c>
      <c r="F574" s="10"/>
      <c r="G574" s="38"/>
      <c r="I574" s="29"/>
      <c r="BE574" s="11">
        <f t="shared" si="84"/>
        <v>0</v>
      </c>
      <c r="BF574" s="11">
        <f t="shared" si="97"/>
        <v>0</v>
      </c>
      <c r="BG574" s="11">
        <f t="shared" si="112"/>
        <v>0</v>
      </c>
      <c r="BH574" s="11">
        <f t="shared" si="98"/>
        <v>0</v>
      </c>
      <c r="BI574" s="11">
        <f t="shared" si="99"/>
        <v>0</v>
      </c>
      <c r="BJ574" s="11">
        <f t="shared" si="99"/>
        <v>0</v>
      </c>
      <c r="BK574" s="39">
        <f t="shared" si="100"/>
        <v>0</v>
      </c>
      <c r="BL574" s="38"/>
    </row>
    <row r="575" spans="1:64" ht="12.75">
      <c r="A575" s="29"/>
      <c r="D575" s="9">
        <v>1</v>
      </c>
      <c r="E575" s="10" t="s">
        <v>383</v>
      </c>
      <c r="F575" s="10"/>
      <c r="G575" s="38" t="s">
        <v>44</v>
      </c>
      <c r="I575" s="29"/>
      <c r="V575" s="9">
        <v>1</v>
      </c>
      <c r="AK575" s="9">
        <v>1</v>
      </c>
      <c r="BE575" s="11">
        <f t="shared" si="84"/>
        <v>1</v>
      </c>
      <c r="BF575" s="11">
        <f t="shared" si="97"/>
        <v>1</v>
      </c>
      <c r="BG575" s="11">
        <f t="shared" si="112"/>
        <v>0</v>
      </c>
      <c r="BH575" s="11">
        <f t="shared" si="98"/>
        <v>0</v>
      </c>
      <c r="BI575" s="11">
        <f t="shared" si="99"/>
        <v>1</v>
      </c>
      <c r="BJ575" s="11">
        <f t="shared" si="99"/>
        <v>1</v>
      </c>
      <c r="BK575" s="39">
        <f t="shared" si="100"/>
        <v>1</v>
      </c>
      <c r="BL575" s="38"/>
    </row>
    <row r="576" spans="1:64" ht="12.75">
      <c r="A576" s="29"/>
      <c r="C576" s="9" t="s">
        <v>63</v>
      </c>
      <c r="E576" s="10" t="s">
        <v>373</v>
      </c>
      <c r="F576" s="10"/>
      <c r="G576" s="38"/>
      <c r="I576" s="29"/>
      <c r="BE576" s="11">
        <f t="shared" si="84"/>
        <v>0</v>
      </c>
      <c r="BF576" s="11">
        <f t="shared" si="97"/>
        <v>0</v>
      </c>
      <c r="BG576" s="11">
        <f t="shared" si="112"/>
        <v>0</v>
      </c>
      <c r="BH576" s="11">
        <f t="shared" si="98"/>
        <v>0</v>
      </c>
      <c r="BI576" s="11">
        <f t="shared" si="99"/>
        <v>0</v>
      </c>
      <c r="BJ576" s="11">
        <f t="shared" si="99"/>
        <v>0</v>
      </c>
      <c r="BK576" s="39">
        <f t="shared" si="100"/>
        <v>0</v>
      </c>
      <c r="BL576" s="38"/>
    </row>
    <row r="577" spans="1:64" ht="12.75">
      <c r="A577" s="29"/>
      <c r="D577" s="9">
        <v>2</v>
      </c>
      <c r="E577" s="10" t="s">
        <v>383</v>
      </c>
      <c r="F577" s="10"/>
      <c r="G577" s="38" t="s">
        <v>44</v>
      </c>
      <c r="I577" s="29"/>
      <c r="AD577" s="9">
        <v>2</v>
      </c>
      <c r="AH577" s="9">
        <v>1</v>
      </c>
      <c r="BE577" s="11">
        <f t="shared" si="84"/>
        <v>0</v>
      </c>
      <c r="BF577" s="11">
        <f t="shared" si="97"/>
        <v>3</v>
      </c>
      <c r="BG577" s="11">
        <f t="shared" si="112"/>
        <v>0</v>
      </c>
      <c r="BH577" s="11">
        <f t="shared" si="98"/>
        <v>0</v>
      </c>
      <c r="BI577" s="11">
        <f t="shared" si="99"/>
        <v>0</v>
      </c>
      <c r="BJ577" s="11">
        <f t="shared" si="99"/>
        <v>3</v>
      </c>
      <c r="BK577" s="39">
        <f t="shared" si="100"/>
        <v>2</v>
      </c>
      <c r="BL577" s="38"/>
    </row>
    <row r="578" spans="1:64" ht="25.5">
      <c r="A578" s="29"/>
      <c r="C578" s="9" t="s">
        <v>53</v>
      </c>
      <c r="E578" s="10" t="s">
        <v>374</v>
      </c>
      <c r="F578" s="10"/>
      <c r="G578" s="38"/>
      <c r="I578" s="29"/>
      <c r="BE578" s="11">
        <f t="shared" si="84"/>
        <v>0</v>
      </c>
      <c r="BF578" s="11">
        <f t="shared" si="97"/>
        <v>0</v>
      </c>
      <c r="BG578" s="11">
        <f t="shared" si="112"/>
        <v>0</v>
      </c>
      <c r="BH578" s="11">
        <f t="shared" si="98"/>
        <v>0</v>
      </c>
      <c r="BI578" s="11">
        <f t="shared" si="99"/>
        <v>0</v>
      </c>
      <c r="BJ578" s="11">
        <f t="shared" si="99"/>
        <v>0</v>
      </c>
      <c r="BK578" s="39">
        <f t="shared" si="100"/>
        <v>0</v>
      </c>
      <c r="BL578" s="38"/>
    </row>
    <row r="579" spans="1:64" ht="12.75">
      <c r="A579" s="29"/>
      <c r="D579" s="9">
        <v>3</v>
      </c>
      <c r="E579" s="10" t="s">
        <v>384</v>
      </c>
      <c r="F579" s="10"/>
      <c r="G579" s="38" t="s">
        <v>34</v>
      </c>
      <c r="I579" s="29"/>
      <c r="AG579" s="9">
        <v>1</v>
      </c>
      <c r="BE579" s="11">
        <f t="shared" si="84"/>
        <v>1</v>
      </c>
      <c r="BF579" s="11">
        <f t="shared" si="97"/>
        <v>0</v>
      </c>
      <c r="BG579" s="11">
        <f t="shared" si="112"/>
        <v>0</v>
      </c>
      <c r="BH579" s="11">
        <f t="shared" si="98"/>
        <v>0</v>
      </c>
      <c r="BI579" s="11">
        <f t="shared" si="99"/>
        <v>1</v>
      </c>
      <c r="BJ579" s="11">
        <f t="shared" si="99"/>
        <v>0</v>
      </c>
      <c r="BK579" s="39">
        <f t="shared" si="100"/>
        <v>3</v>
      </c>
      <c r="BL579" s="38"/>
    </row>
    <row r="580" spans="1:64" ht="12.75">
      <c r="A580" s="29"/>
      <c r="D580" s="9">
        <v>4</v>
      </c>
      <c r="E580" s="10" t="s">
        <v>383</v>
      </c>
      <c r="F580" s="10"/>
      <c r="G580" s="38" t="s">
        <v>44</v>
      </c>
      <c r="I580" s="29"/>
      <c r="AD580" s="9">
        <v>1</v>
      </c>
      <c r="BE580" s="11">
        <f t="shared" si="84"/>
        <v>0</v>
      </c>
      <c r="BF580" s="11">
        <f t="shared" si="97"/>
        <v>1</v>
      </c>
      <c r="BG580" s="11">
        <f t="shared" si="112"/>
        <v>0</v>
      </c>
      <c r="BH580" s="11">
        <f t="shared" si="98"/>
        <v>0</v>
      </c>
      <c r="BI580" s="11">
        <f t="shared" si="99"/>
        <v>0</v>
      </c>
      <c r="BJ580" s="11">
        <f t="shared" si="99"/>
        <v>1</v>
      </c>
      <c r="BK580" s="39">
        <f t="shared" si="100"/>
        <v>4</v>
      </c>
      <c r="BL580" s="38"/>
    </row>
    <row r="581" spans="1:64" ht="25.5">
      <c r="A581" s="29"/>
      <c r="C581" s="9" t="s">
        <v>40</v>
      </c>
      <c r="E581" s="10" t="s">
        <v>385</v>
      </c>
      <c r="F581" s="10"/>
      <c r="G581" s="38"/>
      <c r="I581" s="29"/>
      <c r="BE581" s="11">
        <f t="shared" si="84"/>
        <v>0</v>
      </c>
      <c r="BF581" s="11">
        <f t="shared" si="97"/>
        <v>0</v>
      </c>
      <c r="BG581" s="11">
        <f t="shared" si="112"/>
        <v>0</v>
      </c>
      <c r="BH581" s="11">
        <f t="shared" si="98"/>
        <v>0</v>
      </c>
      <c r="BI581" s="11">
        <f t="shared" si="99"/>
        <v>0</v>
      </c>
      <c r="BJ581" s="11">
        <f t="shared" si="99"/>
        <v>0</v>
      </c>
      <c r="BK581" s="39">
        <f t="shared" si="100"/>
        <v>0</v>
      </c>
      <c r="BL581" s="38"/>
    </row>
    <row r="582" spans="1:64" ht="12.75">
      <c r="A582" s="29"/>
      <c r="D582" s="9">
        <v>5</v>
      </c>
      <c r="E582" s="10" t="s">
        <v>386</v>
      </c>
      <c r="F582" s="10"/>
      <c r="G582" s="38" t="s">
        <v>44</v>
      </c>
      <c r="I582" s="29"/>
      <c r="Z582" s="9">
        <v>1</v>
      </c>
      <c r="AC582" s="9">
        <v>1</v>
      </c>
      <c r="BE582" s="11">
        <f t="shared" si="84"/>
        <v>1</v>
      </c>
      <c r="BF582" s="11">
        <f t="shared" si="97"/>
        <v>1</v>
      </c>
      <c r="BG582" s="11">
        <f t="shared" si="112"/>
        <v>0</v>
      </c>
      <c r="BH582" s="11">
        <f t="shared" si="98"/>
        <v>0</v>
      </c>
      <c r="BI582" s="11">
        <f t="shared" si="99"/>
        <v>1</v>
      </c>
      <c r="BJ582" s="11">
        <f t="shared" si="99"/>
        <v>1</v>
      </c>
      <c r="BK582" s="39">
        <f t="shared" si="100"/>
        <v>5</v>
      </c>
      <c r="BL582" s="38"/>
    </row>
    <row r="583" spans="1:64" ht="12.75">
      <c r="A583" s="29"/>
      <c r="C583" s="9" t="s">
        <v>232</v>
      </c>
      <c r="E583" s="10" t="s">
        <v>387</v>
      </c>
      <c r="F583" s="10"/>
      <c r="G583" s="38"/>
      <c r="I583" s="29"/>
      <c r="BE583" s="11">
        <f t="shared" si="84"/>
        <v>0</v>
      </c>
      <c r="BF583" s="11">
        <f t="shared" si="97"/>
        <v>0</v>
      </c>
      <c r="BG583" s="11">
        <f t="shared" si="112"/>
        <v>0</v>
      </c>
      <c r="BH583" s="11">
        <f t="shared" si="98"/>
        <v>0</v>
      </c>
      <c r="BI583" s="11">
        <f t="shared" si="99"/>
        <v>0</v>
      </c>
      <c r="BJ583" s="11">
        <f t="shared" si="99"/>
        <v>0</v>
      </c>
      <c r="BK583" s="39">
        <f t="shared" si="100"/>
        <v>0</v>
      </c>
      <c r="BL583" s="38"/>
    </row>
    <row r="584" spans="1:64" ht="12.75">
      <c r="A584" s="29"/>
      <c r="D584" s="9">
        <v>6</v>
      </c>
      <c r="E584" s="10" t="s">
        <v>383</v>
      </c>
      <c r="F584" s="10"/>
      <c r="G584" s="38" t="s">
        <v>44</v>
      </c>
      <c r="I584" s="29"/>
      <c r="AD584" s="9">
        <v>1</v>
      </c>
      <c r="BE584" s="11">
        <f t="shared" si="84"/>
        <v>0</v>
      </c>
      <c r="BF584" s="11">
        <f t="shared" si="97"/>
        <v>1</v>
      </c>
      <c r="BG584" s="11">
        <f t="shared" si="112"/>
        <v>0</v>
      </c>
      <c r="BH584" s="11">
        <f t="shared" si="98"/>
        <v>0</v>
      </c>
      <c r="BI584" s="11">
        <f t="shared" si="99"/>
        <v>0</v>
      </c>
      <c r="BJ584" s="11">
        <f t="shared" si="99"/>
        <v>1</v>
      </c>
      <c r="BK584" s="39">
        <f t="shared" si="100"/>
        <v>6</v>
      </c>
      <c r="BL584" s="38"/>
    </row>
    <row r="585" spans="1:64" ht="12.75">
      <c r="A585" s="29"/>
      <c r="D585" s="9">
        <v>7</v>
      </c>
      <c r="E585" s="10" t="s">
        <v>388</v>
      </c>
      <c r="F585" s="10"/>
      <c r="G585" s="38" t="s">
        <v>35</v>
      </c>
      <c r="I585" s="29"/>
      <c r="AG585" s="9">
        <v>1</v>
      </c>
      <c r="AH585" s="9">
        <v>1</v>
      </c>
      <c r="BE585" s="11">
        <f t="shared" si="84"/>
        <v>1</v>
      </c>
      <c r="BF585" s="11">
        <f t="shared" si="97"/>
        <v>1</v>
      </c>
      <c r="BG585" s="11">
        <f t="shared" si="112"/>
        <v>0</v>
      </c>
      <c r="BH585" s="11">
        <f t="shared" si="98"/>
        <v>0</v>
      </c>
      <c r="BI585" s="11">
        <f t="shared" si="99"/>
        <v>1</v>
      </c>
      <c r="BJ585" s="11">
        <f t="shared" si="99"/>
        <v>1</v>
      </c>
      <c r="BK585" s="39">
        <f t="shared" si="100"/>
        <v>7</v>
      </c>
      <c r="BL585" s="38"/>
    </row>
    <row r="586" spans="1:64" ht="12.75">
      <c r="A586" s="29"/>
      <c r="E586" s="10" t="s">
        <v>389</v>
      </c>
      <c r="F586" s="10"/>
      <c r="G586" s="38" t="s">
        <v>34</v>
      </c>
      <c r="I586" s="29"/>
      <c r="AG586" s="9">
        <v>1</v>
      </c>
      <c r="BE586" s="11">
        <f t="shared" si="84"/>
        <v>1</v>
      </c>
      <c r="BF586" s="11">
        <f t="shared" si="97"/>
        <v>0</v>
      </c>
      <c r="BG586" s="11">
        <f t="shared" si="112"/>
        <v>0</v>
      </c>
      <c r="BH586" s="11">
        <f t="shared" si="98"/>
        <v>0</v>
      </c>
      <c r="BI586" s="11">
        <f t="shared" si="99"/>
        <v>1</v>
      </c>
      <c r="BJ586" s="11">
        <f t="shared" si="99"/>
        <v>0</v>
      </c>
      <c r="BK586" s="39">
        <f t="shared" si="100"/>
        <v>0</v>
      </c>
      <c r="BL586" s="38"/>
    </row>
    <row r="587" spans="1:64" ht="12.75">
      <c r="A587" s="29"/>
      <c r="E587" s="10" t="s">
        <v>389</v>
      </c>
      <c r="F587" s="10"/>
      <c r="G587" s="38" t="s">
        <v>43</v>
      </c>
      <c r="I587" s="29"/>
      <c r="BE587" s="11">
        <f t="shared" si="84"/>
        <v>0</v>
      </c>
      <c r="BF587" s="11">
        <f t="shared" si="97"/>
        <v>0</v>
      </c>
      <c r="BG587" s="11">
        <f t="shared" si="112"/>
        <v>0</v>
      </c>
      <c r="BH587" s="11">
        <f t="shared" si="98"/>
        <v>0</v>
      </c>
      <c r="BI587" s="11">
        <f t="shared" si="99"/>
        <v>0</v>
      </c>
      <c r="BJ587" s="11">
        <f t="shared" si="99"/>
        <v>0</v>
      </c>
      <c r="BK587" s="39">
        <f t="shared" si="100"/>
        <v>0</v>
      </c>
      <c r="BL587" s="38"/>
    </row>
    <row r="588" spans="1:64" ht="12.75">
      <c r="A588" s="29"/>
      <c r="E588" s="10" t="s">
        <v>389</v>
      </c>
      <c r="F588" s="10"/>
      <c r="G588" s="38" t="s">
        <v>44</v>
      </c>
      <c r="I588" s="29"/>
      <c r="V588" s="9">
        <v>1</v>
      </c>
      <c r="Z588" s="9">
        <v>1</v>
      </c>
      <c r="AC588" s="9">
        <v>1</v>
      </c>
      <c r="AD588" s="9">
        <v>4</v>
      </c>
      <c r="AH588" s="9">
        <v>1</v>
      </c>
      <c r="AK588" s="9">
        <v>1</v>
      </c>
      <c r="BE588" s="11">
        <f t="shared" si="84"/>
        <v>2</v>
      </c>
      <c r="BF588" s="11">
        <f t="shared" si="97"/>
        <v>7</v>
      </c>
      <c r="BG588" s="11">
        <f t="shared" si="112"/>
        <v>0</v>
      </c>
      <c r="BH588" s="11">
        <f t="shared" si="98"/>
        <v>0</v>
      </c>
      <c r="BI588" s="11">
        <f t="shared" si="99"/>
        <v>2</v>
      </c>
      <c r="BJ588" s="11">
        <f t="shared" si="99"/>
        <v>7</v>
      </c>
      <c r="BK588" s="39">
        <f t="shared" si="100"/>
        <v>0</v>
      </c>
      <c r="BL588" s="38"/>
    </row>
    <row r="589" spans="1:64" ht="12.75">
      <c r="A589" s="29"/>
      <c r="E589" s="10" t="s">
        <v>389</v>
      </c>
      <c r="F589" s="10"/>
      <c r="G589" s="38" t="s">
        <v>35</v>
      </c>
      <c r="I589" s="29"/>
      <c r="AG589" s="9">
        <v>1</v>
      </c>
      <c r="AH589" s="9">
        <v>1</v>
      </c>
      <c r="BE589" s="11">
        <f t="shared" si="84"/>
        <v>1</v>
      </c>
      <c r="BF589" s="11">
        <f t="shared" si="97"/>
        <v>1</v>
      </c>
      <c r="BG589" s="11">
        <f t="shared" si="112"/>
        <v>0</v>
      </c>
      <c r="BH589" s="11">
        <f t="shared" si="98"/>
        <v>0</v>
      </c>
      <c r="BI589" s="11">
        <f t="shared" si="99"/>
        <v>1</v>
      </c>
      <c r="BJ589" s="11">
        <f t="shared" si="99"/>
        <v>1</v>
      </c>
      <c r="BK589" s="39">
        <f t="shared" si="100"/>
        <v>0</v>
      </c>
      <c r="BL589" s="38"/>
    </row>
    <row r="590" spans="1:64" ht="12.75">
      <c r="A590" s="29"/>
      <c r="E590" s="10" t="s">
        <v>390</v>
      </c>
      <c r="F590" s="10"/>
      <c r="G590" s="38"/>
      <c r="I590" s="29">
        <f>I586+I587+I588+I589</f>
        <v>0</v>
      </c>
      <c r="J590" s="9">
        <f aca="true" t="shared" si="114" ref="J590:BD590">J586+J587+J588+J589</f>
        <v>0</v>
      </c>
      <c r="K590" s="9">
        <f t="shared" si="114"/>
        <v>0</v>
      </c>
      <c r="L590" s="9">
        <f t="shared" si="114"/>
        <v>0</v>
      </c>
      <c r="M590" s="9">
        <f t="shared" si="114"/>
        <v>0</v>
      </c>
      <c r="N590" s="9">
        <f t="shared" si="114"/>
        <v>0</v>
      </c>
      <c r="O590" s="9">
        <f t="shared" si="114"/>
        <v>0</v>
      </c>
      <c r="P590" s="9">
        <f t="shared" si="114"/>
        <v>0</v>
      </c>
      <c r="Q590" s="9">
        <f t="shared" si="114"/>
        <v>0</v>
      </c>
      <c r="R590" s="9">
        <f t="shared" si="114"/>
        <v>0</v>
      </c>
      <c r="S590" s="9">
        <f t="shared" si="114"/>
        <v>0</v>
      </c>
      <c r="T590" s="9">
        <f t="shared" si="114"/>
        <v>0</v>
      </c>
      <c r="U590" s="9">
        <f t="shared" si="114"/>
        <v>0</v>
      </c>
      <c r="V590" s="9">
        <f t="shared" si="114"/>
        <v>1</v>
      </c>
      <c r="W590" s="9">
        <f t="shared" si="114"/>
        <v>0</v>
      </c>
      <c r="X590" s="9">
        <f t="shared" si="114"/>
        <v>0</v>
      </c>
      <c r="Y590" s="9">
        <f t="shared" si="114"/>
        <v>0</v>
      </c>
      <c r="Z590" s="9">
        <f t="shared" si="114"/>
        <v>1</v>
      </c>
      <c r="AA590" s="9">
        <f t="shared" si="114"/>
        <v>0</v>
      </c>
      <c r="AB590" s="9">
        <f t="shared" si="114"/>
        <v>0</v>
      </c>
      <c r="AC590" s="9">
        <f t="shared" si="114"/>
        <v>1</v>
      </c>
      <c r="AD590" s="9">
        <f t="shared" si="114"/>
        <v>4</v>
      </c>
      <c r="AE590" s="9">
        <f t="shared" si="114"/>
        <v>0</v>
      </c>
      <c r="AF590" s="9">
        <f t="shared" si="114"/>
        <v>0</v>
      </c>
      <c r="AG590" s="9">
        <f t="shared" si="114"/>
        <v>2</v>
      </c>
      <c r="AH590" s="9">
        <f t="shared" si="114"/>
        <v>2</v>
      </c>
      <c r="AI590" s="9">
        <f t="shared" si="114"/>
        <v>0</v>
      </c>
      <c r="AJ590" s="9">
        <f t="shared" si="114"/>
        <v>0</v>
      </c>
      <c r="AK590" s="9">
        <f t="shared" si="114"/>
        <v>1</v>
      </c>
      <c r="AL590" s="9">
        <f t="shared" si="114"/>
        <v>0</v>
      </c>
      <c r="AM590" s="9">
        <f t="shared" si="114"/>
        <v>0</v>
      </c>
      <c r="AN590" s="9">
        <f t="shared" si="114"/>
        <v>0</v>
      </c>
      <c r="AO590" s="9">
        <f t="shared" si="114"/>
        <v>0</v>
      </c>
      <c r="AP590" s="9">
        <f t="shared" si="114"/>
        <v>0</v>
      </c>
      <c r="AQ590" s="9">
        <f t="shared" si="114"/>
        <v>0</v>
      </c>
      <c r="AR590" s="9">
        <f t="shared" si="114"/>
        <v>0</v>
      </c>
      <c r="AS590" s="9">
        <f t="shared" si="114"/>
        <v>0</v>
      </c>
      <c r="AT590" s="9">
        <f t="shared" si="114"/>
        <v>0</v>
      </c>
      <c r="AU590" s="9">
        <f t="shared" si="114"/>
        <v>0</v>
      </c>
      <c r="AV590" s="9">
        <f t="shared" si="114"/>
        <v>0</v>
      </c>
      <c r="AW590" s="9">
        <f t="shared" si="114"/>
        <v>0</v>
      </c>
      <c r="AX590" s="9">
        <f t="shared" si="114"/>
        <v>0</v>
      </c>
      <c r="AY590" s="9">
        <f t="shared" si="114"/>
        <v>0</v>
      </c>
      <c r="AZ590" s="9">
        <f t="shared" si="114"/>
        <v>0</v>
      </c>
      <c r="BA590" s="9">
        <f t="shared" si="114"/>
        <v>0</v>
      </c>
      <c r="BB590" s="9">
        <f t="shared" si="114"/>
        <v>0</v>
      </c>
      <c r="BC590" s="9">
        <f t="shared" si="114"/>
        <v>0</v>
      </c>
      <c r="BD590" s="9">
        <f t="shared" si="114"/>
        <v>0</v>
      </c>
      <c r="BE590" s="11">
        <f t="shared" si="84"/>
        <v>4</v>
      </c>
      <c r="BF590" s="11">
        <f t="shared" si="97"/>
        <v>8</v>
      </c>
      <c r="BG590" s="11">
        <f t="shared" si="112"/>
        <v>0</v>
      </c>
      <c r="BH590" s="11">
        <f t="shared" si="98"/>
        <v>0</v>
      </c>
      <c r="BI590" s="11">
        <f t="shared" si="99"/>
        <v>4</v>
      </c>
      <c r="BJ590" s="11">
        <f t="shared" si="99"/>
        <v>8</v>
      </c>
      <c r="BK590" s="39">
        <f t="shared" si="100"/>
        <v>0</v>
      </c>
      <c r="BL590" s="38"/>
    </row>
    <row r="591" spans="1:64" ht="12.75">
      <c r="A591" s="29"/>
      <c r="B591" s="9" t="s">
        <v>391</v>
      </c>
      <c r="E591" s="10" t="s">
        <v>392</v>
      </c>
      <c r="F591" s="10"/>
      <c r="G591" s="38"/>
      <c r="I591" s="29"/>
      <c r="BE591" s="11">
        <f t="shared" si="84"/>
        <v>0</v>
      </c>
      <c r="BF591" s="11">
        <f t="shared" si="97"/>
        <v>0</v>
      </c>
      <c r="BG591" s="11">
        <f t="shared" si="112"/>
        <v>0</v>
      </c>
      <c r="BH591" s="11">
        <f t="shared" si="98"/>
        <v>0</v>
      </c>
      <c r="BI591" s="11">
        <f t="shared" si="99"/>
        <v>0</v>
      </c>
      <c r="BJ591" s="11">
        <f t="shared" si="99"/>
        <v>0</v>
      </c>
      <c r="BK591" s="39">
        <f t="shared" si="100"/>
        <v>0</v>
      </c>
      <c r="BL591" s="38"/>
    </row>
    <row r="592" spans="1:64" ht="12.75">
      <c r="A592" s="29"/>
      <c r="D592" s="9">
        <v>8</v>
      </c>
      <c r="E592" s="10" t="s">
        <v>393</v>
      </c>
      <c r="F592" s="10"/>
      <c r="G592" s="38"/>
      <c r="I592" s="29"/>
      <c r="Z592" s="9">
        <v>1</v>
      </c>
      <c r="AC592" s="9">
        <v>7</v>
      </c>
      <c r="AD592" s="9">
        <v>4</v>
      </c>
      <c r="AG592" s="9">
        <v>7</v>
      </c>
      <c r="AH592" s="9">
        <v>1</v>
      </c>
      <c r="AK592" s="9">
        <v>15</v>
      </c>
      <c r="AL592" s="9">
        <v>1</v>
      </c>
      <c r="AO592" s="9">
        <v>8</v>
      </c>
      <c r="AS592" s="9">
        <v>6</v>
      </c>
      <c r="AW592" s="9">
        <v>8</v>
      </c>
      <c r="AX592" s="9">
        <v>1</v>
      </c>
      <c r="BE592" s="11">
        <f t="shared" si="84"/>
        <v>51</v>
      </c>
      <c r="BF592" s="11">
        <f t="shared" si="97"/>
        <v>8</v>
      </c>
      <c r="BG592" s="11">
        <f t="shared" si="112"/>
        <v>0</v>
      </c>
      <c r="BH592" s="11">
        <f t="shared" si="98"/>
        <v>0</v>
      </c>
      <c r="BI592" s="11">
        <f t="shared" si="99"/>
        <v>51</v>
      </c>
      <c r="BJ592" s="11">
        <f t="shared" si="99"/>
        <v>8</v>
      </c>
      <c r="BK592" s="39">
        <f t="shared" si="100"/>
        <v>8</v>
      </c>
      <c r="BL592" s="38"/>
    </row>
    <row r="593" spans="1:64" ht="12.75">
      <c r="A593" s="29"/>
      <c r="D593" s="9">
        <v>9</v>
      </c>
      <c r="E593" s="10" t="s">
        <v>394</v>
      </c>
      <c r="F593" s="10"/>
      <c r="G593" s="38"/>
      <c r="I593" s="29"/>
      <c r="AE593" s="9">
        <v>6</v>
      </c>
      <c r="AF593" s="9">
        <v>3</v>
      </c>
      <c r="AI593" s="9">
        <v>4</v>
      </c>
      <c r="AM593" s="9">
        <v>1</v>
      </c>
      <c r="AQ593" s="9">
        <v>1</v>
      </c>
      <c r="AU593" s="9">
        <v>1</v>
      </c>
      <c r="AY593" s="9">
        <v>1</v>
      </c>
      <c r="BE593" s="11">
        <f t="shared" si="84"/>
        <v>0</v>
      </c>
      <c r="BF593" s="11">
        <f t="shared" si="97"/>
        <v>0</v>
      </c>
      <c r="BG593" s="11">
        <f t="shared" si="112"/>
        <v>14</v>
      </c>
      <c r="BH593" s="11">
        <f t="shared" si="98"/>
        <v>3</v>
      </c>
      <c r="BI593" s="11">
        <f t="shared" si="99"/>
        <v>14</v>
      </c>
      <c r="BJ593" s="11">
        <f t="shared" si="99"/>
        <v>3</v>
      </c>
      <c r="BK593" s="39">
        <f t="shared" si="100"/>
        <v>9</v>
      </c>
      <c r="BL593" s="38"/>
    </row>
    <row r="594" spans="1:64" ht="12.75">
      <c r="A594" s="29"/>
      <c r="D594" s="9">
        <v>10</v>
      </c>
      <c r="E594" s="10" t="s">
        <v>395</v>
      </c>
      <c r="F594" s="10"/>
      <c r="G594" s="38"/>
      <c r="I594" s="29"/>
      <c r="AI594" s="9">
        <v>8</v>
      </c>
      <c r="AM594" s="9">
        <v>11</v>
      </c>
      <c r="AQ594" s="9">
        <v>7</v>
      </c>
      <c r="AU594" s="9">
        <v>3</v>
      </c>
      <c r="AY594" s="9">
        <v>3</v>
      </c>
      <c r="BE594" s="11">
        <f t="shared" si="84"/>
        <v>0</v>
      </c>
      <c r="BF594" s="11">
        <f t="shared" si="97"/>
        <v>0</v>
      </c>
      <c r="BG594" s="11">
        <f t="shared" si="112"/>
        <v>32</v>
      </c>
      <c r="BH594" s="11">
        <f t="shared" si="98"/>
        <v>0</v>
      </c>
      <c r="BI594" s="11">
        <f t="shared" si="99"/>
        <v>32</v>
      </c>
      <c r="BJ594" s="11">
        <f t="shared" si="99"/>
        <v>0</v>
      </c>
      <c r="BK594" s="39">
        <f t="shared" si="100"/>
        <v>10</v>
      </c>
      <c r="BL594" s="38"/>
    </row>
    <row r="595" spans="1:64" ht="12.75">
      <c r="A595" s="29"/>
      <c r="D595" s="9">
        <v>11</v>
      </c>
      <c r="E595" s="10" t="s">
        <v>396</v>
      </c>
      <c r="F595" s="10"/>
      <c r="G595" s="38"/>
      <c r="I595" s="29"/>
      <c r="Y595" s="9">
        <v>1</v>
      </c>
      <c r="AC595" s="9">
        <v>1</v>
      </c>
      <c r="AD595" s="9">
        <v>2</v>
      </c>
      <c r="AG595" s="9">
        <v>4</v>
      </c>
      <c r="AK595" s="9">
        <v>4</v>
      </c>
      <c r="AL595" s="9">
        <v>1</v>
      </c>
      <c r="AO595" s="9">
        <v>2</v>
      </c>
      <c r="AW595" s="9">
        <v>7</v>
      </c>
      <c r="BE595" s="11">
        <f t="shared" si="84"/>
        <v>19</v>
      </c>
      <c r="BF595" s="11">
        <f t="shared" si="97"/>
        <v>3</v>
      </c>
      <c r="BG595" s="11">
        <f t="shared" si="112"/>
        <v>0</v>
      </c>
      <c r="BH595" s="11">
        <f t="shared" si="98"/>
        <v>0</v>
      </c>
      <c r="BI595" s="11">
        <f t="shared" si="99"/>
        <v>19</v>
      </c>
      <c r="BJ595" s="11">
        <f t="shared" si="99"/>
        <v>3</v>
      </c>
      <c r="BK595" s="39">
        <f t="shared" si="100"/>
        <v>11</v>
      </c>
      <c r="BL595" s="38"/>
    </row>
    <row r="596" spans="1:64" ht="12.75">
      <c r="A596" s="29"/>
      <c r="D596" s="9">
        <v>12</v>
      </c>
      <c r="E596" s="10" t="s">
        <v>397</v>
      </c>
      <c r="F596" s="10"/>
      <c r="G596" s="38"/>
      <c r="I596" s="29"/>
      <c r="Z596" s="9">
        <v>1</v>
      </c>
      <c r="AC596" s="9">
        <v>1</v>
      </c>
      <c r="AD596" s="9">
        <v>1</v>
      </c>
      <c r="AG596" s="9">
        <v>1</v>
      </c>
      <c r="BE596" s="11">
        <f t="shared" si="84"/>
        <v>2</v>
      </c>
      <c r="BF596" s="11">
        <f t="shared" si="97"/>
        <v>2</v>
      </c>
      <c r="BG596" s="11">
        <f t="shared" si="112"/>
        <v>0</v>
      </c>
      <c r="BH596" s="11">
        <f t="shared" si="98"/>
        <v>0</v>
      </c>
      <c r="BI596" s="11">
        <f t="shared" si="99"/>
        <v>2</v>
      </c>
      <c r="BJ596" s="11">
        <f t="shared" si="99"/>
        <v>2</v>
      </c>
      <c r="BK596" s="39">
        <f t="shared" si="100"/>
        <v>12</v>
      </c>
      <c r="BL596" s="38"/>
    </row>
    <row r="597" spans="1:64" ht="12.75">
      <c r="A597" s="29"/>
      <c r="D597" s="9">
        <v>13</v>
      </c>
      <c r="E597" s="10" t="s">
        <v>398</v>
      </c>
      <c r="F597" s="10"/>
      <c r="G597" s="38"/>
      <c r="I597" s="29"/>
      <c r="V597" s="9">
        <v>1</v>
      </c>
      <c r="AG597" s="9">
        <v>1</v>
      </c>
      <c r="AO597" s="9">
        <v>1</v>
      </c>
      <c r="BE597" s="11">
        <f t="shared" si="84"/>
        <v>2</v>
      </c>
      <c r="BF597" s="11">
        <f t="shared" si="97"/>
        <v>1</v>
      </c>
      <c r="BG597" s="11">
        <f t="shared" si="112"/>
        <v>0</v>
      </c>
      <c r="BH597" s="11">
        <f t="shared" si="98"/>
        <v>0</v>
      </c>
      <c r="BI597" s="11">
        <f t="shared" si="99"/>
        <v>2</v>
      </c>
      <c r="BJ597" s="11">
        <f t="shared" si="99"/>
        <v>1</v>
      </c>
      <c r="BK597" s="39">
        <f t="shared" si="100"/>
        <v>13</v>
      </c>
      <c r="BL597" s="38"/>
    </row>
    <row r="598" spans="1:64" ht="25.5">
      <c r="A598" s="29"/>
      <c r="D598" s="9">
        <v>14</v>
      </c>
      <c r="E598" s="10" t="s">
        <v>399</v>
      </c>
      <c r="F598" s="10"/>
      <c r="G598" s="38"/>
      <c r="I598" s="29"/>
      <c r="Z598" s="9">
        <v>1</v>
      </c>
      <c r="AC598" s="9">
        <v>1</v>
      </c>
      <c r="AD598" s="9">
        <v>1</v>
      </c>
      <c r="AG598" s="9">
        <v>1</v>
      </c>
      <c r="BE598" s="11">
        <f t="shared" si="84"/>
        <v>2</v>
      </c>
      <c r="BF598" s="11">
        <f t="shared" si="97"/>
        <v>2</v>
      </c>
      <c r="BG598" s="11">
        <f t="shared" si="112"/>
        <v>0</v>
      </c>
      <c r="BH598" s="11">
        <f t="shared" si="98"/>
        <v>0</v>
      </c>
      <c r="BI598" s="11">
        <f t="shared" si="99"/>
        <v>2</v>
      </c>
      <c r="BJ598" s="11">
        <f t="shared" si="99"/>
        <v>2</v>
      </c>
      <c r="BK598" s="39">
        <f t="shared" si="100"/>
        <v>14</v>
      </c>
      <c r="BL598" s="38"/>
    </row>
    <row r="599" spans="1:64" ht="25.5">
      <c r="A599" s="29"/>
      <c r="D599" s="9">
        <v>15</v>
      </c>
      <c r="E599" s="10" t="s">
        <v>400</v>
      </c>
      <c r="F599" s="10"/>
      <c r="G599" s="38"/>
      <c r="I599" s="29"/>
      <c r="AC599" s="9">
        <v>2</v>
      </c>
      <c r="AD599" s="9">
        <v>3</v>
      </c>
      <c r="AG599" s="9">
        <v>8</v>
      </c>
      <c r="AK599" s="9">
        <v>2</v>
      </c>
      <c r="AL599" s="9">
        <v>1</v>
      </c>
      <c r="AO599" s="9">
        <v>2</v>
      </c>
      <c r="AW599" s="9">
        <v>1</v>
      </c>
      <c r="BE599" s="11">
        <f t="shared" si="84"/>
        <v>15</v>
      </c>
      <c r="BF599" s="11">
        <f t="shared" si="97"/>
        <v>4</v>
      </c>
      <c r="BG599" s="11">
        <f t="shared" si="112"/>
        <v>0</v>
      </c>
      <c r="BH599" s="11">
        <f t="shared" si="98"/>
        <v>0</v>
      </c>
      <c r="BI599" s="11">
        <f t="shared" si="99"/>
        <v>15</v>
      </c>
      <c r="BJ599" s="11">
        <f t="shared" si="99"/>
        <v>4</v>
      </c>
      <c r="BK599" s="39">
        <f t="shared" si="100"/>
        <v>15</v>
      </c>
      <c r="BL599" s="38"/>
    </row>
    <row r="600" spans="1:64" ht="25.5">
      <c r="A600" s="29"/>
      <c r="D600" s="9">
        <v>16</v>
      </c>
      <c r="E600" s="10" t="s">
        <v>401</v>
      </c>
      <c r="F600" s="10"/>
      <c r="G600" s="38"/>
      <c r="I600" s="29"/>
      <c r="O600" s="9">
        <v>2</v>
      </c>
      <c r="R600" s="9">
        <v>11</v>
      </c>
      <c r="V600" s="9">
        <v>15</v>
      </c>
      <c r="Y600" s="9">
        <v>1</v>
      </c>
      <c r="Z600" s="9">
        <v>4</v>
      </c>
      <c r="AC600" s="9">
        <v>5</v>
      </c>
      <c r="AD600" s="9">
        <v>14</v>
      </c>
      <c r="AG600" s="9">
        <v>11</v>
      </c>
      <c r="AH600" s="9">
        <v>3</v>
      </c>
      <c r="AK600" s="9">
        <v>2</v>
      </c>
      <c r="AO600" s="9">
        <v>2</v>
      </c>
      <c r="AS600" s="9">
        <v>3</v>
      </c>
      <c r="AX600" s="9">
        <v>2</v>
      </c>
      <c r="BE600" s="11">
        <f t="shared" si="84"/>
        <v>24</v>
      </c>
      <c r="BF600" s="11">
        <f t="shared" si="97"/>
        <v>51</v>
      </c>
      <c r="BG600" s="11">
        <f t="shared" si="112"/>
        <v>0</v>
      </c>
      <c r="BH600" s="11">
        <f t="shared" si="98"/>
        <v>0</v>
      </c>
      <c r="BI600" s="11">
        <f t="shared" si="99"/>
        <v>24</v>
      </c>
      <c r="BJ600" s="11">
        <f t="shared" si="99"/>
        <v>51</v>
      </c>
      <c r="BK600" s="39">
        <f t="shared" si="100"/>
        <v>16</v>
      </c>
      <c r="BL600" s="38"/>
    </row>
    <row r="601" spans="1:64" ht="25.5">
      <c r="A601" s="29"/>
      <c r="D601" s="9">
        <v>17</v>
      </c>
      <c r="E601" s="10" t="s">
        <v>402</v>
      </c>
      <c r="F601" s="10"/>
      <c r="G601" s="38"/>
      <c r="I601" s="29"/>
      <c r="V601" s="9">
        <v>1</v>
      </c>
      <c r="AC601" s="9">
        <v>2</v>
      </c>
      <c r="AD601" s="9">
        <v>1</v>
      </c>
      <c r="AG601" s="9">
        <v>3</v>
      </c>
      <c r="AH601" s="9">
        <v>2</v>
      </c>
      <c r="AK601" s="9">
        <v>2</v>
      </c>
      <c r="AO601" s="9">
        <v>1</v>
      </c>
      <c r="BE601" s="11">
        <f t="shared" si="84"/>
        <v>8</v>
      </c>
      <c r="BF601" s="11">
        <f t="shared" si="97"/>
        <v>4</v>
      </c>
      <c r="BG601" s="11">
        <f t="shared" si="112"/>
        <v>0</v>
      </c>
      <c r="BH601" s="11">
        <f t="shared" si="98"/>
        <v>0</v>
      </c>
      <c r="BI601" s="11">
        <f t="shared" si="99"/>
        <v>8</v>
      </c>
      <c r="BJ601" s="11">
        <f t="shared" si="99"/>
        <v>4</v>
      </c>
      <c r="BK601" s="39">
        <f t="shared" si="100"/>
        <v>17</v>
      </c>
      <c r="BL601" s="38"/>
    </row>
    <row r="602" spans="1:64" ht="38.25">
      <c r="A602" s="29"/>
      <c r="D602" s="9">
        <v>18</v>
      </c>
      <c r="E602" s="10" t="s">
        <v>403</v>
      </c>
      <c r="F602" s="10"/>
      <c r="G602" s="38"/>
      <c r="I602" s="29"/>
      <c r="AK602" s="9">
        <v>2</v>
      </c>
      <c r="AO602" s="9">
        <v>1</v>
      </c>
      <c r="AS602" s="9">
        <v>1</v>
      </c>
      <c r="BE602" s="11">
        <f t="shared" si="84"/>
        <v>4</v>
      </c>
      <c r="BF602" s="11">
        <f t="shared" si="97"/>
        <v>0</v>
      </c>
      <c r="BG602" s="11">
        <f t="shared" si="112"/>
        <v>0</v>
      </c>
      <c r="BH602" s="11">
        <f t="shared" si="98"/>
        <v>0</v>
      </c>
      <c r="BI602" s="11">
        <f t="shared" si="99"/>
        <v>4</v>
      </c>
      <c r="BJ602" s="11">
        <f t="shared" si="99"/>
        <v>0</v>
      </c>
      <c r="BK602" s="39">
        <f t="shared" si="100"/>
        <v>18</v>
      </c>
      <c r="BL602" s="38"/>
    </row>
    <row r="603" spans="1:64" ht="38.25">
      <c r="A603" s="29"/>
      <c r="D603" s="9">
        <v>19</v>
      </c>
      <c r="E603" s="10" t="s">
        <v>404</v>
      </c>
      <c r="F603" s="10"/>
      <c r="G603" s="38"/>
      <c r="I603" s="29"/>
      <c r="X603" s="9">
        <v>1</v>
      </c>
      <c r="AC603" s="9">
        <v>4</v>
      </c>
      <c r="AF603" s="9">
        <v>1</v>
      </c>
      <c r="AG603" s="9">
        <v>5</v>
      </c>
      <c r="AJ603" s="9">
        <v>1</v>
      </c>
      <c r="AK603" s="9">
        <v>4</v>
      </c>
      <c r="AL603" s="9">
        <v>1</v>
      </c>
      <c r="AM603" s="9">
        <v>1</v>
      </c>
      <c r="AO603" s="9">
        <v>4</v>
      </c>
      <c r="AQ603" s="9">
        <v>1</v>
      </c>
      <c r="AS603" s="9">
        <v>1</v>
      </c>
      <c r="AW603" s="9">
        <v>2</v>
      </c>
      <c r="BE603" s="11">
        <f t="shared" si="84"/>
        <v>20</v>
      </c>
      <c r="BF603" s="11">
        <f t="shared" si="97"/>
        <v>1</v>
      </c>
      <c r="BG603" s="11">
        <f t="shared" si="112"/>
        <v>2</v>
      </c>
      <c r="BH603" s="11">
        <f t="shared" si="98"/>
        <v>3</v>
      </c>
      <c r="BI603" s="11">
        <f t="shared" si="99"/>
        <v>22</v>
      </c>
      <c r="BJ603" s="11">
        <f t="shared" si="99"/>
        <v>4</v>
      </c>
      <c r="BK603" s="39">
        <f t="shared" si="100"/>
        <v>19</v>
      </c>
      <c r="BL603" s="38"/>
    </row>
    <row r="604" spans="1:64" ht="12.75">
      <c r="A604" s="29"/>
      <c r="E604" s="10" t="s">
        <v>405</v>
      </c>
      <c r="F604" s="10"/>
      <c r="G604" s="38"/>
      <c r="I604" s="29">
        <f>I603+I602+I601+I600+I599+I598+I597+I596+I595+I594+I593+I592</f>
        <v>0</v>
      </c>
      <c r="J604" s="9">
        <f aca="true" t="shared" si="115" ref="J604:BD604">J603+J602+J601+J600+J599+J598+J597+J596+J595+J594+J593+J592</f>
        <v>0</v>
      </c>
      <c r="K604" s="9">
        <f t="shared" si="115"/>
        <v>0</v>
      </c>
      <c r="L604" s="9">
        <f t="shared" si="115"/>
        <v>0</v>
      </c>
      <c r="M604" s="9">
        <f t="shared" si="115"/>
        <v>0</v>
      </c>
      <c r="N604" s="9">
        <f t="shared" si="115"/>
        <v>0</v>
      </c>
      <c r="O604" s="9">
        <f t="shared" si="115"/>
        <v>2</v>
      </c>
      <c r="P604" s="9">
        <f t="shared" si="115"/>
        <v>0</v>
      </c>
      <c r="Q604" s="9">
        <f t="shared" si="115"/>
        <v>0</v>
      </c>
      <c r="R604" s="9">
        <f t="shared" si="115"/>
        <v>11</v>
      </c>
      <c r="S604" s="9">
        <f t="shared" si="115"/>
        <v>0</v>
      </c>
      <c r="T604" s="9">
        <f t="shared" si="115"/>
        <v>0</v>
      </c>
      <c r="U604" s="9">
        <f t="shared" si="115"/>
        <v>0</v>
      </c>
      <c r="V604" s="9">
        <f t="shared" si="115"/>
        <v>17</v>
      </c>
      <c r="W604" s="9">
        <f t="shared" si="115"/>
        <v>0</v>
      </c>
      <c r="X604" s="9">
        <f t="shared" si="115"/>
        <v>1</v>
      </c>
      <c r="Y604" s="9">
        <f t="shared" si="115"/>
        <v>2</v>
      </c>
      <c r="Z604" s="9">
        <f t="shared" si="115"/>
        <v>7</v>
      </c>
      <c r="AA604" s="9">
        <f t="shared" si="115"/>
        <v>0</v>
      </c>
      <c r="AB604" s="9">
        <f t="shared" si="115"/>
        <v>0</v>
      </c>
      <c r="AC604" s="9">
        <f t="shared" si="115"/>
        <v>23</v>
      </c>
      <c r="AD604" s="9">
        <f t="shared" si="115"/>
        <v>26</v>
      </c>
      <c r="AE604" s="9">
        <f t="shared" si="115"/>
        <v>6</v>
      </c>
      <c r="AF604" s="9">
        <f t="shared" si="115"/>
        <v>4</v>
      </c>
      <c r="AG604" s="9">
        <f t="shared" si="115"/>
        <v>41</v>
      </c>
      <c r="AH604" s="9">
        <f t="shared" si="115"/>
        <v>6</v>
      </c>
      <c r="AI604" s="9">
        <f t="shared" si="115"/>
        <v>12</v>
      </c>
      <c r="AJ604" s="9">
        <f t="shared" si="115"/>
        <v>1</v>
      </c>
      <c r="AK604" s="9">
        <f t="shared" si="115"/>
        <v>31</v>
      </c>
      <c r="AL604" s="9">
        <f t="shared" si="115"/>
        <v>4</v>
      </c>
      <c r="AM604" s="9">
        <f t="shared" si="115"/>
        <v>13</v>
      </c>
      <c r="AN604" s="9">
        <f t="shared" si="115"/>
        <v>0</v>
      </c>
      <c r="AO604" s="9">
        <f t="shared" si="115"/>
        <v>21</v>
      </c>
      <c r="AP604" s="9">
        <f t="shared" si="115"/>
        <v>0</v>
      </c>
      <c r="AQ604" s="9">
        <f t="shared" si="115"/>
        <v>9</v>
      </c>
      <c r="AR604" s="9">
        <f t="shared" si="115"/>
        <v>0</v>
      </c>
      <c r="AS604" s="9">
        <f t="shared" si="115"/>
        <v>11</v>
      </c>
      <c r="AT604" s="9">
        <f t="shared" si="115"/>
        <v>0</v>
      </c>
      <c r="AU604" s="9">
        <f t="shared" si="115"/>
        <v>4</v>
      </c>
      <c r="AV604" s="9">
        <f t="shared" si="115"/>
        <v>0</v>
      </c>
      <c r="AW604" s="9">
        <f t="shared" si="115"/>
        <v>18</v>
      </c>
      <c r="AX604" s="9">
        <f t="shared" si="115"/>
        <v>3</v>
      </c>
      <c r="AY604" s="9">
        <f t="shared" si="115"/>
        <v>4</v>
      </c>
      <c r="AZ604" s="9">
        <f t="shared" si="115"/>
        <v>0</v>
      </c>
      <c r="BA604" s="9">
        <f t="shared" si="115"/>
        <v>0</v>
      </c>
      <c r="BB604" s="9">
        <f t="shared" si="115"/>
        <v>0</v>
      </c>
      <c r="BC604" s="9">
        <f t="shared" si="115"/>
        <v>0</v>
      </c>
      <c r="BD604" s="9">
        <f t="shared" si="115"/>
        <v>0</v>
      </c>
      <c r="BE604" s="11">
        <f t="shared" si="84"/>
        <v>147</v>
      </c>
      <c r="BF604" s="11">
        <f t="shared" si="97"/>
        <v>76</v>
      </c>
      <c r="BG604" s="11">
        <f t="shared" si="112"/>
        <v>48</v>
      </c>
      <c r="BH604" s="11">
        <f t="shared" si="98"/>
        <v>6</v>
      </c>
      <c r="BI604" s="11">
        <f t="shared" si="99"/>
        <v>195</v>
      </c>
      <c r="BJ604" s="11">
        <f t="shared" si="99"/>
        <v>82</v>
      </c>
      <c r="BK604" s="39">
        <f t="shared" si="100"/>
        <v>0</v>
      </c>
      <c r="BL604" s="38"/>
    </row>
    <row r="605" spans="1:64" ht="25.5">
      <c r="A605" s="29"/>
      <c r="B605" s="9" t="s">
        <v>406</v>
      </c>
      <c r="E605" s="10" t="s">
        <v>407</v>
      </c>
      <c r="F605" s="10"/>
      <c r="G605" s="38"/>
      <c r="I605" s="29"/>
      <c r="BE605" s="11">
        <f t="shared" si="84"/>
        <v>0</v>
      </c>
      <c r="BF605" s="11">
        <f aca="true" t="shared" si="116" ref="BF605:BF636">BB605+AX605+AT605+AP605+AL605+AH605+AD605+Z605+V605+R605+O605+M605+K605+I605</f>
        <v>0</v>
      </c>
      <c r="BG605" s="11">
        <f t="shared" si="112"/>
        <v>0</v>
      </c>
      <c r="BH605" s="11">
        <f aca="true" t="shared" si="117" ref="BH605:BH670">BD605+AZ605+AV605+AR605+AN605+AJ605+AF605+AB605+X605+T605+P605+N605+L605+J605</f>
        <v>0</v>
      </c>
      <c r="BI605" s="11">
        <f aca="true" t="shared" si="118" ref="BI605:BJ670">BE605+BG605</f>
        <v>0</v>
      </c>
      <c r="BJ605" s="11">
        <f t="shared" si="118"/>
        <v>0</v>
      </c>
      <c r="BK605" s="39">
        <f aca="true" t="shared" si="119" ref="BK605:BK670">D605</f>
        <v>0</v>
      </c>
      <c r="BL605" s="38"/>
    </row>
    <row r="606" spans="1:64" ht="25.5">
      <c r="A606" s="29"/>
      <c r="D606" s="9">
        <v>20</v>
      </c>
      <c r="E606" s="10" t="s">
        <v>408</v>
      </c>
      <c r="F606" s="10"/>
      <c r="G606" s="38"/>
      <c r="I606" s="29"/>
      <c r="P606" s="9">
        <v>2</v>
      </c>
      <c r="T606" s="9">
        <v>1</v>
      </c>
      <c r="X606" s="9">
        <v>1</v>
      </c>
      <c r="AB606" s="9">
        <v>2</v>
      </c>
      <c r="AE606" s="9">
        <v>1</v>
      </c>
      <c r="AF606" s="9">
        <v>6</v>
      </c>
      <c r="AJ606" s="9">
        <v>9</v>
      </c>
      <c r="AQ606" s="9">
        <v>2</v>
      </c>
      <c r="AR606" s="9">
        <v>1</v>
      </c>
      <c r="AU606" s="9">
        <v>1</v>
      </c>
      <c r="BE606" s="11">
        <f t="shared" si="84"/>
        <v>0</v>
      </c>
      <c r="BF606" s="11">
        <f t="shared" si="116"/>
        <v>0</v>
      </c>
      <c r="BG606" s="11">
        <f t="shared" si="112"/>
        <v>4</v>
      </c>
      <c r="BH606" s="11">
        <f t="shared" si="117"/>
        <v>22</v>
      </c>
      <c r="BI606" s="11">
        <f t="shared" si="118"/>
        <v>4</v>
      </c>
      <c r="BJ606" s="11">
        <f t="shared" si="118"/>
        <v>22</v>
      </c>
      <c r="BK606" s="39">
        <f t="shared" si="119"/>
        <v>20</v>
      </c>
      <c r="BL606" s="38"/>
    </row>
    <row r="607" spans="1:64" ht="12.75">
      <c r="A607" s="29"/>
      <c r="D607" s="9">
        <v>21</v>
      </c>
      <c r="E607" s="10" t="s">
        <v>409</v>
      </c>
      <c r="F607" s="10"/>
      <c r="G607" s="38"/>
      <c r="I607" s="29"/>
      <c r="X607" s="9">
        <v>1</v>
      </c>
      <c r="AF607" s="9">
        <v>3</v>
      </c>
      <c r="AM607" s="9">
        <v>1</v>
      </c>
      <c r="BE607" s="11">
        <f t="shared" si="84"/>
        <v>0</v>
      </c>
      <c r="BF607" s="11">
        <f t="shared" si="116"/>
        <v>0</v>
      </c>
      <c r="BG607" s="11">
        <f t="shared" si="112"/>
        <v>1</v>
      </c>
      <c r="BH607" s="11">
        <f t="shared" si="117"/>
        <v>4</v>
      </c>
      <c r="BI607" s="11">
        <f t="shared" si="118"/>
        <v>1</v>
      </c>
      <c r="BJ607" s="11">
        <f t="shared" si="118"/>
        <v>4</v>
      </c>
      <c r="BK607" s="39">
        <f t="shared" si="119"/>
        <v>21</v>
      </c>
      <c r="BL607" s="38"/>
    </row>
    <row r="608" spans="1:64" ht="25.5">
      <c r="A608" s="29"/>
      <c r="D608" s="9">
        <v>22</v>
      </c>
      <c r="E608" s="10" t="s">
        <v>410</v>
      </c>
      <c r="F608" s="10"/>
      <c r="G608" s="38"/>
      <c r="I608" s="29"/>
      <c r="M608" s="9">
        <v>1</v>
      </c>
      <c r="O608" s="9">
        <v>1</v>
      </c>
      <c r="V608" s="9">
        <v>4</v>
      </c>
      <c r="X608" s="9">
        <v>1</v>
      </c>
      <c r="BE608" s="11">
        <f t="shared" si="84"/>
        <v>0</v>
      </c>
      <c r="BF608" s="11">
        <f t="shared" si="116"/>
        <v>6</v>
      </c>
      <c r="BG608" s="11">
        <f t="shared" si="112"/>
        <v>0</v>
      </c>
      <c r="BH608" s="11">
        <f t="shared" si="117"/>
        <v>1</v>
      </c>
      <c r="BI608" s="11">
        <f t="shared" si="118"/>
        <v>0</v>
      </c>
      <c r="BJ608" s="11">
        <f t="shared" si="118"/>
        <v>7</v>
      </c>
      <c r="BK608" s="39">
        <f t="shared" si="119"/>
        <v>22</v>
      </c>
      <c r="BL608" s="38"/>
    </row>
    <row r="609" spans="1:64" ht="25.5">
      <c r="A609" s="29"/>
      <c r="D609" s="9">
        <v>23</v>
      </c>
      <c r="E609" s="10" t="s">
        <v>411</v>
      </c>
      <c r="F609" s="10"/>
      <c r="G609" s="38"/>
      <c r="I609" s="29"/>
      <c r="AG609" s="9">
        <v>1</v>
      </c>
      <c r="BE609" s="11">
        <f t="shared" si="84"/>
        <v>1</v>
      </c>
      <c r="BF609" s="11">
        <f t="shared" si="116"/>
        <v>0</v>
      </c>
      <c r="BG609" s="11">
        <f t="shared" si="112"/>
        <v>0</v>
      </c>
      <c r="BH609" s="11">
        <f t="shared" si="117"/>
        <v>0</v>
      </c>
      <c r="BI609" s="11">
        <f t="shared" si="118"/>
        <v>1</v>
      </c>
      <c r="BJ609" s="11">
        <f t="shared" si="118"/>
        <v>0</v>
      </c>
      <c r="BK609" s="39">
        <f t="shared" si="119"/>
        <v>23</v>
      </c>
      <c r="BL609" s="38"/>
    </row>
    <row r="610" spans="1:64" ht="25.5">
      <c r="A610" s="29"/>
      <c r="D610" s="9">
        <v>24</v>
      </c>
      <c r="E610" s="10" t="s">
        <v>412</v>
      </c>
      <c r="F610" s="10"/>
      <c r="G610" s="38"/>
      <c r="I610" s="29"/>
      <c r="V610" s="9">
        <v>7</v>
      </c>
      <c r="X610" s="9">
        <v>6</v>
      </c>
      <c r="Y610" s="9">
        <v>1</v>
      </c>
      <c r="Z610" s="9">
        <v>2</v>
      </c>
      <c r="AB610" s="9">
        <v>1</v>
      </c>
      <c r="AC610" s="9">
        <v>8</v>
      </c>
      <c r="AD610" s="9">
        <v>1</v>
      </c>
      <c r="AF610" s="9">
        <v>15</v>
      </c>
      <c r="AG610" s="9">
        <v>6</v>
      </c>
      <c r="AH610" s="9">
        <v>1</v>
      </c>
      <c r="AI610" s="9">
        <v>1</v>
      </c>
      <c r="AJ610" s="9">
        <v>10</v>
      </c>
      <c r="AK610" s="9">
        <v>1</v>
      </c>
      <c r="AN610" s="9">
        <v>5</v>
      </c>
      <c r="AO610" s="9">
        <v>2</v>
      </c>
      <c r="BE610" s="11">
        <f t="shared" si="84"/>
        <v>18</v>
      </c>
      <c r="BF610" s="11">
        <f t="shared" si="116"/>
        <v>11</v>
      </c>
      <c r="BG610" s="11">
        <f t="shared" si="112"/>
        <v>1</v>
      </c>
      <c r="BH610" s="11">
        <f t="shared" si="117"/>
        <v>37</v>
      </c>
      <c r="BI610" s="11">
        <f t="shared" si="118"/>
        <v>19</v>
      </c>
      <c r="BJ610" s="11">
        <f t="shared" si="118"/>
        <v>48</v>
      </c>
      <c r="BK610" s="39">
        <f t="shared" si="119"/>
        <v>24</v>
      </c>
      <c r="BL610" s="38"/>
    </row>
    <row r="611" spans="1:64" ht="12.75">
      <c r="A611" s="29"/>
      <c r="E611" s="10" t="s">
        <v>413</v>
      </c>
      <c r="F611" s="10"/>
      <c r="G611" s="38"/>
      <c r="I611" s="29">
        <f>I610+I609+I608+I607+I606</f>
        <v>0</v>
      </c>
      <c r="J611" s="9">
        <f aca="true" t="shared" si="120" ref="J611:BD611">J610+J609+J608+J607+J606</f>
        <v>0</v>
      </c>
      <c r="K611" s="9">
        <f t="shared" si="120"/>
        <v>0</v>
      </c>
      <c r="L611" s="9">
        <f t="shared" si="120"/>
        <v>0</v>
      </c>
      <c r="M611" s="9">
        <f t="shared" si="120"/>
        <v>1</v>
      </c>
      <c r="N611" s="9">
        <f t="shared" si="120"/>
        <v>0</v>
      </c>
      <c r="O611" s="9">
        <f t="shared" si="120"/>
        <v>1</v>
      </c>
      <c r="P611" s="9">
        <f t="shared" si="120"/>
        <v>2</v>
      </c>
      <c r="Q611" s="9">
        <f t="shared" si="120"/>
        <v>0</v>
      </c>
      <c r="R611" s="9">
        <f t="shared" si="120"/>
        <v>0</v>
      </c>
      <c r="S611" s="9">
        <f t="shared" si="120"/>
        <v>0</v>
      </c>
      <c r="T611" s="9">
        <f t="shared" si="120"/>
        <v>1</v>
      </c>
      <c r="U611" s="9">
        <f t="shared" si="120"/>
        <v>0</v>
      </c>
      <c r="V611" s="9">
        <f t="shared" si="120"/>
        <v>11</v>
      </c>
      <c r="W611" s="9">
        <f t="shared" si="120"/>
        <v>0</v>
      </c>
      <c r="X611" s="9">
        <f t="shared" si="120"/>
        <v>9</v>
      </c>
      <c r="Y611" s="9">
        <f t="shared" si="120"/>
        <v>1</v>
      </c>
      <c r="Z611" s="9">
        <f t="shared" si="120"/>
        <v>2</v>
      </c>
      <c r="AA611" s="9">
        <f t="shared" si="120"/>
        <v>0</v>
      </c>
      <c r="AB611" s="9">
        <f t="shared" si="120"/>
        <v>3</v>
      </c>
      <c r="AC611" s="9">
        <f t="shared" si="120"/>
        <v>8</v>
      </c>
      <c r="AD611" s="9">
        <f t="shared" si="120"/>
        <v>1</v>
      </c>
      <c r="AE611" s="9">
        <f t="shared" si="120"/>
        <v>1</v>
      </c>
      <c r="AF611" s="9">
        <f t="shared" si="120"/>
        <v>24</v>
      </c>
      <c r="AG611" s="9">
        <f t="shared" si="120"/>
        <v>7</v>
      </c>
      <c r="AH611" s="9">
        <f t="shared" si="120"/>
        <v>1</v>
      </c>
      <c r="AI611" s="9">
        <f t="shared" si="120"/>
        <v>1</v>
      </c>
      <c r="AJ611" s="9">
        <f t="shared" si="120"/>
        <v>19</v>
      </c>
      <c r="AK611" s="9">
        <f t="shared" si="120"/>
        <v>1</v>
      </c>
      <c r="AL611" s="9">
        <f t="shared" si="120"/>
        <v>0</v>
      </c>
      <c r="AM611" s="9">
        <f t="shared" si="120"/>
        <v>1</v>
      </c>
      <c r="AN611" s="9">
        <f t="shared" si="120"/>
        <v>5</v>
      </c>
      <c r="AO611" s="9">
        <f t="shared" si="120"/>
        <v>2</v>
      </c>
      <c r="AP611" s="9">
        <f t="shared" si="120"/>
        <v>0</v>
      </c>
      <c r="AQ611" s="9">
        <f t="shared" si="120"/>
        <v>2</v>
      </c>
      <c r="AR611" s="9">
        <f t="shared" si="120"/>
        <v>1</v>
      </c>
      <c r="AS611" s="9">
        <f t="shared" si="120"/>
        <v>0</v>
      </c>
      <c r="AT611" s="9">
        <f t="shared" si="120"/>
        <v>0</v>
      </c>
      <c r="AU611" s="9">
        <f t="shared" si="120"/>
        <v>1</v>
      </c>
      <c r="AV611" s="9">
        <f t="shared" si="120"/>
        <v>0</v>
      </c>
      <c r="AW611" s="9">
        <f t="shared" si="120"/>
        <v>0</v>
      </c>
      <c r="AX611" s="9">
        <f t="shared" si="120"/>
        <v>0</v>
      </c>
      <c r="AY611" s="9">
        <f t="shared" si="120"/>
        <v>0</v>
      </c>
      <c r="AZ611" s="9">
        <f t="shared" si="120"/>
        <v>0</v>
      </c>
      <c r="BA611" s="9">
        <f t="shared" si="120"/>
        <v>0</v>
      </c>
      <c r="BB611" s="9">
        <f t="shared" si="120"/>
        <v>0</v>
      </c>
      <c r="BC611" s="9">
        <f t="shared" si="120"/>
        <v>0</v>
      </c>
      <c r="BD611" s="9">
        <f t="shared" si="120"/>
        <v>0</v>
      </c>
      <c r="BE611" s="11">
        <f>BA611+AW611+AS611+AO611+AK611+AG611+AC611+Y611+U611+Q611</f>
        <v>19</v>
      </c>
      <c r="BF611" s="11">
        <f t="shared" si="116"/>
        <v>17</v>
      </c>
      <c r="BG611" s="11">
        <f>BC611+AY611+AU611+AQ611+AM611+AI611+AE611+AA611+W611+S611</f>
        <v>6</v>
      </c>
      <c r="BH611" s="11">
        <f>BD611+AZ611+AV611+AR611+AN611+AJ611+AF611+AB611+X611+T611+P611+N611+L611+J611</f>
        <v>64</v>
      </c>
      <c r="BI611" s="11">
        <f>BE611+BG611</f>
        <v>25</v>
      </c>
      <c r="BJ611" s="11">
        <f>BF611+BH611</f>
        <v>81</v>
      </c>
      <c r="BK611" s="39">
        <f>D611</f>
        <v>0</v>
      </c>
      <c r="BL611" s="38"/>
    </row>
    <row r="612" spans="1:64" ht="63.75">
      <c r="A612" s="29"/>
      <c r="B612" s="9" t="s">
        <v>414</v>
      </c>
      <c r="E612" s="10" t="s">
        <v>415</v>
      </c>
      <c r="F612" s="10"/>
      <c r="G612" s="38"/>
      <c r="I612" s="29"/>
      <c r="BE612" s="11">
        <f>BA612+AW612+AS612+AO612+AK612+AG612+AC612+Y612+U612+Q612</f>
        <v>0</v>
      </c>
      <c r="BF612" s="11">
        <f t="shared" si="116"/>
        <v>0</v>
      </c>
      <c r="BG612" s="11">
        <f>BC612+AY612+AU612+AQ612+AM612+AI612+AE612+AA612+W612+S612</f>
        <v>0</v>
      </c>
      <c r="BH612" s="11">
        <f>BD612+AZ612+AV612+AR612+AN612+AJ612+AF612+AB612+X612+T612+P612+N612+L612+J612</f>
        <v>0</v>
      </c>
      <c r="BI612" s="11">
        <f>BE612+BG612</f>
        <v>0</v>
      </c>
      <c r="BJ612" s="11">
        <f>BF612+BH612</f>
        <v>0</v>
      </c>
      <c r="BK612" s="39">
        <f>D612</f>
        <v>0</v>
      </c>
      <c r="BL612" s="38">
        <v>330269</v>
      </c>
    </row>
    <row r="613" spans="1:64" ht="12.75">
      <c r="A613" s="29"/>
      <c r="D613" s="9">
        <v>1</v>
      </c>
      <c r="E613" s="10" t="s">
        <v>416</v>
      </c>
      <c r="F613" s="10"/>
      <c r="G613" s="38"/>
      <c r="I613" s="29"/>
      <c r="AK613" s="9">
        <v>1</v>
      </c>
      <c r="AM613" s="9">
        <v>1</v>
      </c>
      <c r="BE613" s="11">
        <f t="shared" si="84"/>
        <v>1</v>
      </c>
      <c r="BF613" s="11">
        <f t="shared" si="116"/>
        <v>0</v>
      </c>
      <c r="BG613" s="11">
        <f t="shared" si="112"/>
        <v>1</v>
      </c>
      <c r="BH613" s="11">
        <f t="shared" si="117"/>
        <v>0</v>
      </c>
      <c r="BI613" s="11">
        <f t="shared" si="118"/>
        <v>2</v>
      </c>
      <c r="BJ613" s="11">
        <f t="shared" si="118"/>
        <v>0</v>
      </c>
      <c r="BK613" s="39">
        <f t="shared" si="119"/>
        <v>1</v>
      </c>
      <c r="BL613" s="38"/>
    </row>
    <row r="614" spans="1:64" ht="12.75">
      <c r="A614" s="29"/>
      <c r="D614" s="9">
        <v>2</v>
      </c>
      <c r="E614" s="10" t="s">
        <v>417</v>
      </c>
      <c r="F614" s="10"/>
      <c r="G614" s="38"/>
      <c r="I614" s="29"/>
      <c r="AS614" s="9">
        <v>1</v>
      </c>
      <c r="AU614" s="9">
        <v>1</v>
      </c>
      <c r="BE614" s="11">
        <f t="shared" si="84"/>
        <v>1</v>
      </c>
      <c r="BF614" s="11">
        <f t="shared" si="116"/>
        <v>0</v>
      </c>
      <c r="BG614" s="11">
        <f t="shared" si="112"/>
        <v>1</v>
      </c>
      <c r="BH614" s="11">
        <f t="shared" si="117"/>
        <v>0</v>
      </c>
      <c r="BI614" s="11">
        <f t="shared" si="118"/>
        <v>2</v>
      </c>
      <c r="BJ614" s="11">
        <f t="shared" si="118"/>
        <v>0</v>
      </c>
      <c r="BK614" s="39">
        <f t="shared" si="119"/>
        <v>2</v>
      </c>
      <c r="BL614" s="38"/>
    </row>
    <row r="615" spans="1:64" ht="25.5">
      <c r="A615" s="29"/>
      <c r="D615" s="9">
        <v>3</v>
      </c>
      <c r="E615" s="10" t="s">
        <v>418</v>
      </c>
      <c r="F615" s="10"/>
      <c r="G615" s="38"/>
      <c r="I615" s="29"/>
      <c r="AE615" s="9">
        <v>1</v>
      </c>
      <c r="BE615" s="11">
        <f t="shared" si="84"/>
        <v>0</v>
      </c>
      <c r="BF615" s="11">
        <f t="shared" si="116"/>
        <v>0</v>
      </c>
      <c r="BG615" s="11">
        <f t="shared" si="112"/>
        <v>1</v>
      </c>
      <c r="BH615" s="11">
        <f t="shared" si="117"/>
        <v>0</v>
      </c>
      <c r="BI615" s="11">
        <f t="shared" si="118"/>
        <v>1</v>
      </c>
      <c r="BJ615" s="11">
        <f t="shared" si="118"/>
        <v>0</v>
      </c>
      <c r="BK615" s="39">
        <f t="shared" si="119"/>
        <v>3</v>
      </c>
      <c r="BL615" s="38"/>
    </row>
    <row r="616" spans="1:64" ht="12.75">
      <c r="A616" s="29"/>
      <c r="B616" s="9" t="s">
        <v>414</v>
      </c>
      <c r="E616" s="10" t="s">
        <v>419</v>
      </c>
      <c r="F616" s="10"/>
      <c r="G616" s="38"/>
      <c r="I616" s="29">
        <f>I615+I614+I613</f>
        <v>0</v>
      </c>
      <c r="J616" s="9">
        <f aca="true" t="shared" si="121" ref="J616:BD616">J615+J614+J613</f>
        <v>0</v>
      </c>
      <c r="K616" s="9">
        <f t="shared" si="121"/>
        <v>0</v>
      </c>
      <c r="L616" s="9">
        <f t="shared" si="121"/>
        <v>0</v>
      </c>
      <c r="M616" s="9">
        <f t="shared" si="121"/>
        <v>0</v>
      </c>
      <c r="N616" s="9">
        <f t="shared" si="121"/>
        <v>0</v>
      </c>
      <c r="O616" s="9">
        <f t="shared" si="121"/>
        <v>0</v>
      </c>
      <c r="P616" s="9">
        <f t="shared" si="121"/>
        <v>0</v>
      </c>
      <c r="Q616" s="9">
        <f t="shared" si="121"/>
        <v>0</v>
      </c>
      <c r="R616" s="9">
        <f t="shared" si="121"/>
        <v>0</v>
      </c>
      <c r="S616" s="9">
        <f t="shared" si="121"/>
        <v>0</v>
      </c>
      <c r="T616" s="9">
        <f t="shared" si="121"/>
        <v>0</v>
      </c>
      <c r="U616" s="9">
        <f t="shared" si="121"/>
        <v>0</v>
      </c>
      <c r="V616" s="9">
        <f t="shared" si="121"/>
        <v>0</v>
      </c>
      <c r="W616" s="9">
        <f t="shared" si="121"/>
        <v>0</v>
      </c>
      <c r="X616" s="9">
        <f t="shared" si="121"/>
        <v>0</v>
      </c>
      <c r="Y616" s="9">
        <f t="shared" si="121"/>
        <v>0</v>
      </c>
      <c r="Z616" s="9">
        <f t="shared" si="121"/>
        <v>0</v>
      </c>
      <c r="AA616" s="9">
        <f t="shared" si="121"/>
        <v>0</v>
      </c>
      <c r="AB616" s="9">
        <f t="shared" si="121"/>
        <v>0</v>
      </c>
      <c r="AC616" s="9">
        <f t="shared" si="121"/>
        <v>0</v>
      </c>
      <c r="AD616" s="9">
        <f t="shared" si="121"/>
        <v>0</v>
      </c>
      <c r="AE616" s="9">
        <f t="shared" si="121"/>
        <v>1</v>
      </c>
      <c r="AF616" s="9">
        <f t="shared" si="121"/>
        <v>0</v>
      </c>
      <c r="AG616" s="9">
        <f t="shared" si="121"/>
        <v>0</v>
      </c>
      <c r="AH616" s="9">
        <f t="shared" si="121"/>
        <v>0</v>
      </c>
      <c r="AI616" s="9">
        <f t="shared" si="121"/>
        <v>0</v>
      </c>
      <c r="AJ616" s="9">
        <f t="shared" si="121"/>
        <v>0</v>
      </c>
      <c r="AK616" s="9">
        <f t="shared" si="121"/>
        <v>1</v>
      </c>
      <c r="AL616" s="9">
        <f t="shared" si="121"/>
        <v>0</v>
      </c>
      <c r="AM616" s="9">
        <f t="shared" si="121"/>
        <v>1</v>
      </c>
      <c r="AN616" s="9">
        <f t="shared" si="121"/>
        <v>0</v>
      </c>
      <c r="AO616" s="9">
        <f t="shared" si="121"/>
        <v>0</v>
      </c>
      <c r="AP616" s="9">
        <f t="shared" si="121"/>
        <v>0</v>
      </c>
      <c r="AQ616" s="9">
        <f t="shared" si="121"/>
        <v>0</v>
      </c>
      <c r="AR616" s="9">
        <f t="shared" si="121"/>
        <v>0</v>
      </c>
      <c r="AS616" s="9">
        <f t="shared" si="121"/>
        <v>1</v>
      </c>
      <c r="AT616" s="9">
        <f t="shared" si="121"/>
        <v>0</v>
      </c>
      <c r="AU616" s="9">
        <f t="shared" si="121"/>
        <v>1</v>
      </c>
      <c r="AV616" s="9">
        <f t="shared" si="121"/>
        <v>0</v>
      </c>
      <c r="AW616" s="9">
        <f t="shared" si="121"/>
        <v>0</v>
      </c>
      <c r="AX616" s="9">
        <f t="shared" si="121"/>
        <v>0</v>
      </c>
      <c r="AY616" s="9">
        <f t="shared" si="121"/>
        <v>0</v>
      </c>
      <c r="AZ616" s="9">
        <f t="shared" si="121"/>
        <v>0</v>
      </c>
      <c r="BA616" s="9">
        <f t="shared" si="121"/>
        <v>0</v>
      </c>
      <c r="BB616" s="9">
        <f t="shared" si="121"/>
        <v>0</v>
      </c>
      <c r="BC616" s="9">
        <f t="shared" si="121"/>
        <v>0</v>
      </c>
      <c r="BD616" s="9">
        <f t="shared" si="121"/>
        <v>0</v>
      </c>
      <c r="BE616" s="11">
        <f>BA616+AW616+AS616+AO616+AK616+AG616+AC616+Y616+U616+Q616</f>
        <v>2</v>
      </c>
      <c r="BF616" s="11">
        <f t="shared" si="116"/>
        <v>0</v>
      </c>
      <c r="BG616" s="11">
        <f>BC616+AY616+AU616+AQ616+AM616+AI616+AE616+AA616+W616+S616</f>
        <v>3</v>
      </c>
      <c r="BH616" s="11">
        <f>BD616+AZ616+AV616+AR616+AN616+AJ616+AF616+AB616+X616+T616+P616+N616+L616+J616</f>
        <v>0</v>
      </c>
      <c r="BI616" s="11">
        <f t="shared" si="118"/>
        <v>5</v>
      </c>
      <c r="BJ616" s="11">
        <f t="shared" si="118"/>
        <v>0</v>
      </c>
      <c r="BK616" s="39">
        <f>D616</f>
        <v>0</v>
      </c>
      <c r="BL616" s="38"/>
    </row>
    <row r="617" spans="1:64" ht="25.5">
      <c r="A617" s="29"/>
      <c r="B617" s="9" t="s">
        <v>420</v>
      </c>
      <c r="E617" s="10" t="s">
        <v>421</v>
      </c>
      <c r="F617" s="10"/>
      <c r="G617" s="38"/>
      <c r="I617" s="29"/>
      <c r="BE617" s="11">
        <f>BA617+AW617+AS617+AO617+AK617+AG617+AC617+Y617+U617+Q617</f>
        <v>0</v>
      </c>
      <c r="BF617" s="11">
        <f t="shared" si="116"/>
        <v>0</v>
      </c>
      <c r="BG617" s="11">
        <f>BC617+AY617+AU617+AQ617+AM617+AI617+AE617+AA617+W617+S617</f>
        <v>0</v>
      </c>
      <c r="BH617" s="11">
        <f>BD617+AZ617+AV617+AR617+AN617+AJ617+AF617+AB617+X617+T617+P617+N617+L617+J617</f>
        <v>0</v>
      </c>
      <c r="BI617" s="11">
        <f t="shared" si="118"/>
        <v>0</v>
      </c>
      <c r="BJ617" s="11">
        <f t="shared" si="118"/>
        <v>0</v>
      </c>
      <c r="BK617" s="39">
        <f>D617</f>
        <v>0</v>
      </c>
      <c r="BL617" s="38"/>
    </row>
    <row r="618" spans="1:64" ht="12.75">
      <c r="A618" s="29"/>
      <c r="D618" s="9">
        <v>4</v>
      </c>
      <c r="E618" s="10" t="s">
        <v>422</v>
      </c>
      <c r="F618" s="10"/>
      <c r="G618" s="38"/>
      <c r="I618" s="29"/>
      <c r="J618" s="9">
        <v>10</v>
      </c>
      <c r="L618" s="9">
        <v>17</v>
      </c>
      <c r="N618" s="9">
        <v>36</v>
      </c>
      <c r="O618" s="9">
        <v>1</v>
      </c>
      <c r="P618" s="9">
        <v>198</v>
      </c>
      <c r="S618" s="9">
        <v>1</v>
      </c>
      <c r="T618" s="9">
        <v>460</v>
      </c>
      <c r="W618" s="9">
        <v>6</v>
      </c>
      <c r="X618" s="9">
        <v>1156</v>
      </c>
      <c r="Z618" s="9">
        <v>1</v>
      </c>
      <c r="AA618" s="9">
        <v>1</v>
      </c>
      <c r="AB618" s="9">
        <v>303</v>
      </c>
      <c r="AC618" s="9">
        <v>5</v>
      </c>
      <c r="AD618" s="9">
        <v>7</v>
      </c>
      <c r="AE618" s="9">
        <v>23</v>
      </c>
      <c r="AF618" s="9">
        <v>492</v>
      </c>
      <c r="AG618" s="9">
        <v>10</v>
      </c>
      <c r="AH618" s="9">
        <v>3</v>
      </c>
      <c r="AI618" s="9">
        <v>30</v>
      </c>
      <c r="AJ618" s="9">
        <v>171</v>
      </c>
      <c r="AK618" s="9">
        <v>4</v>
      </c>
      <c r="AM618" s="9">
        <v>38</v>
      </c>
      <c r="AN618" s="9">
        <v>45</v>
      </c>
      <c r="AO618" s="9">
        <v>1</v>
      </c>
      <c r="AQ618" s="9">
        <v>15</v>
      </c>
      <c r="AR618" s="9">
        <v>8</v>
      </c>
      <c r="AS618" s="9">
        <v>1</v>
      </c>
      <c r="AU618" s="9">
        <v>6</v>
      </c>
      <c r="AV618" s="9">
        <v>5</v>
      </c>
      <c r="AY618" s="9">
        <v>2</v>
      </c>
      <c r="AZ618" s="9">
        <v>8</v>
      </c>
      <c r="BE618" s="11">
        <f>BA618+AW618+AS618+AO618+AK618+AG618+AC618+Y618+U618+Q618</f>
        <v>21</v>
      </c>
      <c r="BF618" s="11">
        <f t="shared" si="116"/>
        <v>12</v>
      </c>
      <c r="BG618" s="11">
        <f>BC618+AY618+AU618+AQ618+AM618+AI618+AE618+AA618+W618+S618</f>
        <v>122</v>
      </c>
      <c r="BH618" s="11">
        <f>BD618+AZ618+AV618+AR618+AN618+AJ618+AF618+AB618+X618+T618+P618+N618+L618+J618</f>
        <v>2909</v>
      </c>
      <c r="BI618" s="11">
        <f t="shared" si="118"/>
        <v>143</v>
      </c>
      <c r="BJ618" s="11">
        <f t="shared" si="118"/>
        <v>2921</v>
      </c>
      <c r="BK618" s="39">
        <f>D618</f>
        <v>4</v>
      </c>
      <c r="BL618" s="38"/>
    </row>
    <row r="619" spans="1:64" ht="12.75">
      <c r="A619" s="29"/>
      <c r="D619" s="9">
        <v>5</v>
      </c>
      <c r="E619" s="10" t="s">
        <v>423</v>
      </c>
      <c r="F619" s="10"/>
      <c r="G619" s="38"/>
      <c r="I619" s="29"/>
      <c r="AC619" s="9">
        <v>1</v>
      </c>
      <c r="BE619" s="11">
        <f>BA619+AW619+AS619+AO619+AK619+AG619+AC619+Y619+U619+Q619</f>
        <v>1</v>
      </c>
      <c r="BF619" s="11">
        <f t="shared" si="116"/>
        <v>0</v>
      </c>
      <c r="BG619" s="11">
        <f>BC619+AY619+AU619+AQ619+AM619+AI619+AE619+AA619+W619+S619</f>
        <v>0</v>
      </c>
      <c r="BH619" s="11">
        <f>BD619+AZ619+AV619+AR619+AN619+AJ619+AF619+AB619+X619+T619+P619+N619+L619+J619</f>
        <v>0</v>
      </c>
      <c r="BI619" s="11">
        <f t="shared" si="118"/>
        <v>1</v>
      </c>
      <c r="BJ619" s="11">
        <f t="shared" si="118"/>
        <v>0</v>
      </c>
      <c r="BK619" s="39">
        <f>D619</f>
        <v>5</v>
      </c>
      <c r="BL619" s="38"/>
    </row>
    <row r="620" spans="1:64" ht="12.75">
      <c r="A620" s="29"/>
      <c r="E620" s="10" t="s">
        <v>424</v>
      </c>
      <c r="F620" s="10"/>
      <c r="G620" s="38"/>
      <c r="I620" s="29">
        <f>I619+I618</f>
        <v>0</v>
      </c>
      <c r="J620" s="9">
        <f aca="true" t="shared" si="122" ref="J620:BD620">J619+J618</f>
        <v>10</v>
      </c>
      <c r="K620" s="9">
        <f t="shared" si="122"/>
        <v>0</v>
      </c>
      <c r="L620" s="9">
        <f t="shared" si="122"/>
        <v>17</v>
      </c>
      <c r="M620" s="9">
        <f t="shared" si="122"/>
        <v>0</v>
      </c>
      <c r="N620" s="9">
        <f t="shared" si="122"/>
        <v>36</v>
      </c>
      <c r="O620" s="9">
        <f t="shared" si="122"/>
        <v>1</v>
      </c>
      <c r="P620" s="9">
        <f t="shared" si="122"/>
        <v>198</v>
      </c>
      <c r="Q620" s="9">
        <f t="shared" si="122"/>
        <v>0</v>
      </c>
      <c r="R620" s="9">
        <f t="shared" si="122"/>
        <v>0</v>
      </c>
      <c r="S620" s="9">
        <f t="shared" si="122"/>
        <v>1</v>
      </c>
      <c r="T620" s="9">
        <f t="shared" si="122"/>
        <v>460</v>
      </c>
      <c r="U620" s="9">
        <f t="shared" si="122"/>
        <v>0</v>
      </c>
      <c r="V620" s="9">
        <f t="shared" si="122"/>
        <v>0</v>
      </c>
      <c r="W620" s="9">
        <f t="shared" si="122"/>
        <v>6</v>
      </c>
      <c r="X620" s="9">
        <f t="shared" si="122"/>
        <v>1156</v>
      </c>
      <c r="Y620" s="9">
        <f t="shared" si="122"/>
        <v>0</v>
      </c>
      <c r="Z620" s="9">
        <f t="shared" si="122"/>
        <v>1</v>
      </c>
      <c r="AA620" s="9">
        <f t="shared" si="122"/>
        <v>1</v>
      </c>
      <c r="AB620" s="9">
        <f t="shared" si="122"/>
        <v>303</v>
      </c>
      <c r="AC620" s="9">
        <f t="shared" si="122"/>
        <v>6</v>
      </c>
      <c r="AD620" s="9">
        <f t="shared" si="122"/>
        <v>7</v>
      </c>
      <c r="AE620" s="9">
        <f t="shared" si="122"/>
        <v>23</v>
      </c>
      <c r="AF620" s="9">
        <f t="shared" si="122"/>
        <v>492</v>
      </c>
      <c r="AG620" s="9">
        <f t="shared" si="122"/>
        <v>10</v>
      </c>
      <c r="AH620" s="9">
        <f t="shared" si="122"/>
        <v>3</v>
      </c>
      <c r="AI620" s="9">
        <f t="shared" si="122"/>
        <v>30</v>
      </c>
      <c r="AJ620" s="9">
        <f t="shared" si="122"/>
        <v>171</v>
      </c>
      <c r="AK620" s="9">
        <f t="shared" si="122"/>
        <v>4</v>
      </c>
      <c r="AL620" s="9">
        <f t="shared" si="122"/>
        <v>0</v>
      </c>
      <c r="AM620" s="9">
        <f t="shared" si="122"/>
        <v>38</v>
      </c>
      <c r="AN620" s="9">
        <f t="shared" si="122"/>
        <v>45</v>
      </c>
      <c r="AO620" s="9">
        <f t="shared" si="122"/>
        <v>1</v>
      </c>
      <c r="AP620" s="9">
        <f t="shared" si="122"/>
        <v>0</v>
      </c>
      <c r="AQ620" s="9">
        <f t="shared" si="122"/>
        <v>15</v>
      </c>
      <c r="AR620" s="9">
        <f t="shared" si="122"/>
        <v>8</v>
      </c>
      <c r="AS620" s="9">
        <f t="shared" si="122"/>
        <v>1</v>
      </c>
      <c r="AT620" s="9">
        <f t="shared" si="122"/>
        <v>0</v>
      </c>
      <c r="AU620" s="9">
        <f t="shared" si="122"/>
        <v>6</v>
      </c>
      <c r="AV620" s="9">
        <f t="shared" si="122"/>
        <v>5</v>
      </c>
      <c r="AW620" s="9">
        <f t="shared" si="122"/>
        <v>0</v>
      </c>
      <c r="AX620" s="9">
        <f t="shared" si="122"/>
        <v>0</v>
      </c>
      <c r="AY620" s="9">
        <f t="shared" si="122"/>
        <v>2</v>
      </c>
      <c r="AZ620" s="9">
        <f t="shared" si="122"/>
        <v>8</v>
      </c>
      <c r="BA620" s="9">
        <f t="shared" si="122"/>
        <v>0</v>
      </c>
      <c r="BB620" s="9">
        <f t="shared" si="122"/>
        <v>0</v>
      </c>
      <c r="BC620" s="9">
        <f t="shared" si="122"/>
        <v>0</v>
      </c>
      <c r="BD620" s="9">
        <f t="shared" si="122"/>
        <v>0</v>
      </c>
      <c r="BE620" s="11">
        <f t="shared" si="84"/>
        <v>22</v>
      </c>
      <c r="BF620" s="11">
        <f t="shared" si="116"/>
        <v>12</v>
      </c>
      <c r="BG620" s="11">
        <f t="shared" si="112"/>
        <v>122</v>
      </c>
      <c r="BH620" s="11">
        <f t="shared" si="117"/>
        <v>2909</v>
      </c>
      <c r="BI620" s="11">
        <f t="shared" si="118"/>
        <v>144</v>
      </c>
      <c r="BJ620" s="11">
        <f t="shared" si="118"/>
        <v>2921</v>
      </c>
      <c r="BK620" s="39">
        <f t="shared" si="119"/>
        <v>0</v>
      </c>
      <c r="BL620" s="38"/>
    </row>
    <row r="621" spans="1:64" ht="38.25">
      <c r="A621" s="29"/>
      <c r="B621" s="9" t="s">
        <v>425</v>
      </c>
      <c r="E621" s="10" t="s">
        <v>426</v>
      </c>
      <c r="F621" s="10"/>
      <c r="G621" s="38"/>
      <c r="I621" s="29"/>
      <c r="BE621" s="11">
        <f t="shared" si="84"/>
        <v>0</v>
      </c>
      <c r="BF621" s="11">
        <f t="shared" si="116"/>
        <v>0</v>
      </c>
      <c r="BG621" s="11">
        <f t="shared" si="112"/>
        <v>0</v>
      </c>
      <c r="BH621" s="11">
        <f t="shared" si="117"/>
        <v>0</v>
      </c>
      <c r="BI621" s="11">
        <f t="shared" si="118"/>
        <v>0</v>
      </c>
      <c r="BJ621" s="11">
        <f t="shared" si="118"/>
        <v>0</v>
      </c>
      <c r="BK621" s="39">
        <f t="shared" si="119"/>
        <v>0</v>
      </c>
      <c r="BL621" s="38"/>
    </row>
    <row r="622" spans="1:64" ht="25.5">
      <c r="A622" s="29"/>
      <c r="D622" s="9">
        <v>6</v>
      </c>
      <c r="E622" s="10" t="s">
        <v>427</v>
      </c>
      <c r="F622" s="10"/>
      <c r="G622" s="38"/>
      <c r="I622" s="29"/>
      <c r="K622" s="9">
        <v>2</v>
      </c>
      <c r="O622" s="9">
        <v>1</v>
      </c>
      <c r="R622" s="9">
        <v>2</v>
      </c>
      <c r="U622" s="9">
        <v>1</v>
      </c>
      <c r="V622" s="9">
        <v>4</v>
      </c>
      <c r="Z622" s="9">
        <v>4</v>
      </c>
      <c r="AC622" s="9">
        <v>3</v>
      </c>
      <c r="AD622" s="9">
        <v>4</v>
      </c>
      <c r="AG622" s="9">
        <v>8</v>
      </c>
      <c r="AH622" s="9">
        <v>1</v>
      </c>
      <c r="AK622" s="9">
        <v>2</v>
      </c>
      <c r="AO622" s="9">
        <v>3</v>
      </c>
      <c r="AQ622" s="9">
        <v>1</v>
      </c>
      <c r="AS622" s="9">
        <v>5</v>
      </c>
      <c r="AW622" s="9">
        <v>2</v>
      </c>
      <c r="BE622" s="11">
        <f t="shared" si="84"/>
        <v>24</v>
      </c>
      <c r="BF622" s="11">
        <f t="shared" si="116"/>
        <v>18</v>
      </c>
      <c r="BG622" s="11">
        <f t="shared" si="112"/>
        <v>1</v>
      </c>
      <c r="BH622" s="11">
        <f t="shared" si="117"/>
        <v>0</v>
      </c>
      <c r="BI622" s="11">
        <f t="shared" si="118"/>
        <v>25</v>
      </c>
      <c r="BJ622" s="11">
        <f t="shared" si="118"/>
        <v>18</v>
      </c>
      <c r="BK622" s="39">
        <f t="shared" si="119"/>
        <v>6</v>
      </c>
      <c r="BL622" s="38"/>
    </row>
    <row r="623" spans="1:64" ht="12.75">
      <c r="A623" s="29"/>
      <c r="E623" s="10" t="s">
        <v>428</v>
      </c>
      <c r="F623" s="10"/>
      <c r="G623" s="38"/>
      <c r="I623" s="29">
        <f>I622</f>
        <v>0</v>
      </c>
      <c r="J623" s="9">
        <f aca="true" t="shared" si="123" ref="J623:BD623">J622</f>
        <v>0</v>
      </c>
      <c r="K623" s="9">
        <f t="shared" si="123"/>
        <v>2</v>
      </c>
      <c r="L623" s="9">
        <f t="shared" si="123"/>
        <v>0</v>
      </c>
      <c r="M623" s="9">
        <f t="shared" si="123"/>
        <v>0</v>
      </c>
      <c r="N623" s="9">
        <f t="shared" si="123"/>
        <v>0</v>
      </c>
      <c r="O623" s="9">
        <f t="shared" si="123"/>
        <v>1</v>
      </c>
      <c r="P623" s="9">
        <f t="shared" si="123"/>
        <v>0</v>
      </c>
      <c r="Q623" s="9">
        <f t="shared" si="123"/>
        <v>0</v>
      </c>
      <c r="R623" s="9">
        <f t="shared" si="123"/>
        <v>2</v>
      </c>
      <c r="S623" s="9">
        <f t="shared" si="123"/>
        <v>0</v>
      </c>
      <c r="T623" s="9">
        <f t="shared" si="123"/>
        <v>0</v>
      </c>
      <c r="U623" s="9">
        <f t="shared" si="123"/>
        <v>1</v>
      </c>
      <c r="V623" s="9">
        <f t="shared" si="123"/>
        <v>4</v>
      </c>
      <c r="W623" s="9">
        <f t="shared" si="123"/>
        <v>0</v>
      </c>
      <c r="X623" s="9">
        <f t="shared" si="123"/>
        <v>0</v>
      </c>
      <c r="Y623" s="9">
        <f t="shared" si="123"/>
        <v>0</v>
      </c>
      <c r="Z623" s="9">
        <f t="shared" si="123"/>
        <v>4</v>
      </c>
      <c r="AA623" s="9">
        <f t="shared" si="123"/>
        <v>0</v>
      </c>
      <c r="AB623" s="9">
        <f t="shared" si="123"/>
        <v>0</v>
      </c>
      <c r="AC623" s="9">
        <f t="shared" si="123"/>
        <v>3</v>
      </c>
      <c r="AD623" s="9">
        <f t="shared" si="123"/>
        <v>4</v>
      </c>
      <c r="AE623" s="9">
        <f t="shared" si="123"/>
        <v>0</v>
      </c>
      <c r="AF623" s="9">
        <f t="shared" si="123"/>
        <v>0</v>
      </c>
      <c r="AG623" s="9">
        <f t="shared" si="123"/>
        <v>8</v>
      </c>
      <c r="AH623" s="9">
        <f t="shared" si="123"/>
        <v>1</v>
      </c>
      <c r="AI623" s="9">
        <f t="shared" si="123"/>
        <v>0</v>
      </c>
      <c r="AJ623" s="9">
        <f t="shared" si="123"/>
        <v>0</v>
      </c>
      <c r="AK623" s="9">
        <f t="shared" si="123"/>
        <v>2</v>
      </c>
      <c r="AL623" s="9">
        <f t="shared" si="123"/>
        <v>0</v>
      </c>
      <c r="AM623" s="9">
        <f t="shared" si="123"/>
        <v>0</v>
      </c>
      <c r="AN623" s="9">
        <f t="shared" si="123"/>
        <v>0</v>
      </c>
      <c r="AO623" s="9">
        <f t="shared" si="123"/>
        <v>3</v>
      </c>
      <c r="AP623" s="9">
        <f t="shared" si="123"/>
        <v>0</v>
      </c>
      <c r="AQ623" s="9">
        <f t="shared" si="123"/>
        <v>1</v>
      </c>
      <c r="AR623" s="9">
        <f t="shared" si="123"/>
        <v>0</v>
      </c>
      <c r="AS623" s="9">
        <f t="shared" si="123"/>
        <v>5</v>
      </c>
      <c r="AT623" s="9">
        <f t="shared" si="123"/>
        <v>0</v>
      </c>
      <c r="AU623" s="9">
        <f t="shared" si="123"/>
        <v>0</v>
      </c>
      <c r="AV623" s="9">
        <f t="shared" si="123"/>
        <v>0</v>
      </c>
      <c r="AW623" s="9">
        <f t="shared" si="123"/>
        <v>2</v>
      </c>
      <c r="AX623" s="9">
        <f t="shared" si="123"/>
        <v>0</v>
      </c>
      <c r="AY623" s="9">
        <f t="shared" si="123"/>
        <v>0</v>
      </c>
      <c r="AZ623" s="9">
        <f t="shared" si="123"/>
        <v>0</v>
      </c>
      <c r="BA623" s="9">
        <f t="shared" si="123"/>
        <v>0</v>
      </c>
      <c r="BB623" s="9">
        <f t="shared" si="123"/>
        <v>0</v>
      </c>
      <c r="BC623" s="9">
        <f t="shared" si="123"/>
        <v>0</v>
      </c>
      <c r="BD623" s="9">
        <f t="shared" si="123"/>
        <v>0</v>
      </c>
      <c r="BE623" s="11">
        <f t="shared" si="84"/>
        <v>24</v>
      </c>
      <c r="BF623" s="11">
        <f t="shared" si="116"/>
        <v>18</v>
      </c>
      <c r="BG623" s="11">
        <f t="shared" si="112"/>
        <v>1</v>
      </c>
      <c r="BH623" s="11">
        <f t="shared" si="117"/>
        <v>0</v>
      </c>
      <c r="BI623" s="11">
        <f t="shared" si="118"/>
        <v>25</v>
      </c>
      <c r="BJ623" s="11">
        <f t="shared" si="118"/>
        <v>18</v>
      </c>
      <c r="BK623" s="39">
        <f t="shared" si="119"/>
        <v>0</v>
      </c>
      <c r="BL623" s="38"/>
    </row>
    <row r="624" spans="1:64" ht="51">
      <c r="A624" s="29"/>
      <c r="B624" s="9" t="s">
        <v>429</v>
      </c>
      <c r="E624" s="10" t="s">
        <v>430</v>
      </c>
      <c r="F624" s="10"/>
      <c r="G624" s="38"/>
      <c r="I624" s="29"/>
      <c r="BE624" s="11">
        <f t="shared" si="84"/>
        <v>0</v>
      </c>
      <c r="BF624" s="11">
        <f t="shared" si="116"/>
        <v>0</v>
      </c>
      <c r="BG624" s="11">
        <f t="shared" si="112"/>
        <v>0</v>
      </c>
      <c r="BH624" s="11">
        <f t="shared" si="117"/>
        <v>0</v>
      </c>
      <c r="BI624" s="11">
        <f t="shared" si="118"/>
        <v>0</v>
      </c>
      <c r="BJ624" s="11">
        <f t="shared" si="118"/>
        <v>0</v>
      </c>
      <c r="BK624" s="39">
        <f t="shared" si="119"/>
        <v>0</v>
      </c>
      <c r="BL624" s="38"/>
    </row>
    <row r="625" spans="1:64" ht="25.5">
      <c r="A625" s="29"/>
      <c r="D625" s="9">
        <v>7</v>
      </c>
      <c r="E625" s="10" t="s">
        <v>431</v>
      </c>
      <c r="F625" s="10"/>
      <c r="G625" s="38"/>
      <c r="I625" s="29"/>
      <c r="V625" s="9">
        <v>2</v>
      </c>
      <c r="Z625" s="9">
        <v>4</v>
      </c>
      <c r="AB625" s="9">
        <v>21</v>
      </c>
      <c r="AC625" s="9">
        <v>20</v>
      </c>
      <c r="AG625" s="9">
        <v>58</v>
      </c>
      <c r="AH625" s="9">
        <v>5</v>
      </c>
      <c r="AK625" s="9">
        <v>17</v>
      </c>
      <c r="AL625" s="9">
        <v>1</v>
      </c>
      <c r="AO625" s="9">
        <v>3</v>
      </c>
      <c r="AP625" s="9">
        <v>1</v>
      </c>
      <c r="AS625" s="9">
        <v>3</v>
      </c>
      <c r="AW625" s="9">
        <v>3</v>
      </c>
      <c r="BE625" s="11">
        <f>BA625+AW625+AS625+AO625+AK625+AG625+AC625+Y625+U625+Q625</f>
        <v>104</v>
      </c>
      <c r="BF625" s="11">
        <f t="shared" si="116"/>
        <v>13</v>
      </c>
      <c r="BG625" s="11">
        <f>BC625+AY625+AU625+AQ625+AM625+AI625+AE625+AA625+W625+S625</f>
        <v>0</v>
      </c>
      <c r="BH625" s="11">
        <f>BD625+AZ625+AV625+AR625+AN625+AJ625+AF625+AB625+X625+T625+P625+N625+L625+J625</f>
        <v>21</v>
      </c>
      <c r="BI625" s="11">
        <f>BE625+BG625</f>
        <v>104</v>
      </c>
      <c r="BJ625" s="11">
        <f>BF625+BH625</f>
        <v>34</v>
      </c>
      <c r="BK625" s="39">
        <f t="shared" si="119"/>
        <v>7</v>
      </c>
      <c r="BL625" s="38"/>
    </row>
    <row r="626" spans="1:64" ht="25.5">
      <c r="A626" s="29"/>
      <c r="D626" s="9">
        <v>8</v>
      </c>
      <c r="E626" s="10" t="s">
        <v>432</v>
      </c>
      <c r="F626" s="10"/>
      <c r="G626" s="38"/>
      <c r="I626" s="29"/>
      <c r="AC626" s="9">
        <v>1</v>
      </c>
      <c r="AO626" s="9">
        <v>1</v>
      </c>
      <c r="BE626" s="11">
        <f t="shared" si="84"/>
        <v>2</v>
      </c>
      <c r="BF626" s="11">
        <f t="shared" si="116"/>
        <v>0</v>
      </c>
      <c r="BG626" s="11">
        <f aca="true" t="shared" si="124" ref="BG626:BG670">BC626+AY626+AU626+AQ626+AM626+AI626+AE626+AA626+W626+S626</f>
        <v>0</v>
      </c>
      <c r="BH626" s="11">
        <f t="shared" si="117"/>
        <v>0</v>
      </c>
      <c r="BI626" s="11">
        <f t="shared" si="118"/>
        <v>2</v>
      </c>
      <c r="BJ626" s="11">
        <f t="shared" si="118"/>
        <v>0</v>
      </c>
      <c r="BK626" s="39">
        <f t="shared" si="119"/>
        <v>8</v>
      </c>
      <c r="BL626" s="38"/>
    </row>
    <row r="627" spans="1:64" ht="51">
      <c r="A627" s="29"/>
      <c r="D627" s="9">
        <v>9</v>
      </c>
      <c r="E627" s="10" t="s">
        <v>433</v>
      </c>
      <c r="F627" s="10"/>
      <c r="G627" s="38"/>
      <c r="I627" s="29"/>
      <c r="AD627" s="9">
        <v>1</v>
      </c>
      <c r="AG627" s="9">
        <v>1</v>
      </c>
      <c r="AH627" s="9">
        <v>1</v>
      </c>
      <c r="BE627" s="11">
        <f t="shared" si="84"/>
        <v>1</v>
      </c>
      <c r="BF627" s="11">
        <f t="shared" si="116"/>
        <v>2</v>
      </c>
      <c r="BG627" s="11">
        <f t="shared" si="124"/>
        <v>0</v>
      </c>
      <c r="BH627" s="11">
        <f t="shared" si="117"/>
        <v>0</v>
      </c>
      <c r="BI627" s="11">
        <f t="shared" si="118"/>
        <v>1</v>
      </c>
      <c r="BJ627" s="11">
        <f t="shared" si="118"/>
        <v>2</v>
      </c>
      <c r="BK627" s="39">
        <f t="shared" si="119"/>
        <v>9</v>
      </c>
      <c r="BL627" s="38"/>
    </row>
    <row r="628" spans="1:64" ht="38.25">
      <c r="A628" s="29"/>
      <c r="D628" s="9">
        <v>10</v>
      </c>
      <c r="E628" s="10" t="s">
        <v>434</v>
      </c>
      <c r="F628" s="10"/>
      <c r="G628" s="38"/>
      <c r="I628" s="29"/>
      <c r="V628" s="9">
        <v>3</v>
      </c>
      <c r="Z628" s="9">
        <v>4</v>
      </c>
      <c r="AC628" s="9">
        <v>26</v>
      </c>
      <c r="AD628" s="9">
        <v>41</v>
      </c>
      <c r="AE628" s="9">
        <v>2</v>
      </c>
      <c r="AG628" s="9">
        <v>56</v>
      </c>
      <c r="AH628" s="9">
        <v>4</v>
      </c>
      <c r="AI628" s="9">
        <v>1</v>
      </c>
      <c r="AK628" s="9">
        <v>17</v>
      </c>
      <c r="AO628" s="9">
        <v>5</v>
      </c>
      <c r="AS628" s="9">
        <v>3</v>
      </c>
      <c r="AT628" s="9">
        <v>1</v>
      </c>
      <c r="AW628" s="9">
        <v>2</v>
      </c>
      <c r="BE628" s="11">
        <f t="shared" si="84"/>
        <v>109</v>
      </c>
      <c r="BF628" s="11">
        <f t="shared" si="116"/>
        <v>53</v>
      </c>
      <c r="BG628" s="11">
        <f t="shared" si="124"/>
        <v>3</v>
      </c>
      <c r="BH628" s="11">
        <f t="shared" si="117"/>
        <v>0</v>
      </c>
      <c r="BI628" s="11">
        <f t="shared" si="118"/>
        <v>112</v>
      </c>
      <c r="BJ628" s="11">
        <f t="shared" si="118"/>
        <v>53</v>
      </c>
      <c r="BK628" s="39">
        <f t="shared" si="119"/>
        <v>10</v>
      </c>
      <c r="BL628" s="38"/>
    </row>
    <row r="629" spans="1:64" ht="12.75">
      <c r="A629" s="29"/>
      <c r="D629" s="9">
        <v>11</v>
      </c>
      <c r="E629" s="10" t="s">
        <v>435</v>
      </c>
      <c r="F629" s="10"/>
      <c r="G629" s="38"/>
      <c r="I629" s="29"/>
      <c r="V629" s="9">
        <v>2</v>
      </c>
      <c r="Z629" s="9">
        <v>1</v>
      </c>
      <c r="AC629" s="9">
        <v>9</v>
      </c>
      <c r="AD629" s="9">
        <v>5</v>
      </c>
      <c r="AE629" s="9">
        <v>1</v>
      </c>
      <c r="AG629" s="9">
        <v>31</v>
      </c>
      <c r="AK629" s="9">
        <v>13</v>
      </c>
      <c r="AO629" s="9">
        <v>6</v>
      </c>
      <c r="AS629" s="9">
        <v>3</v>
      </c>
      <c r="AW629" s="9">
        <v>4</v>
      </c>
      <c r="BE629" s="11">
        <f t="shared" si="84"/>
        <v>66</v>
      </c>
      <c r="BF629" s="11">
        <f t="shared" si="116"/>
        <v>8</v>
      </c>
      <c r="BG629" s="11">
        <f t="shared" si="124"/>
        <v>1</v>
      </c>
      <c r="BH629" s="11">
        <f t="shared" si="117"/>
        <v>0</v>
      </c>
      <c r="BI629" s="11">
        <f t="shared" si="118"/>
        <v>67</v>
      </c>
      <c r="BJ629" s="11">
        <f t="shared" si="118"/>
        <v>8</v>
      </c>
      <c r="BK629" s="39">
        <f t="shared" si="119"/>
        <v>11</v>
      </c>
      <c r="BL629" s="38"/>
    </row>
    <row r="630" spans="1:64" ht="25.5">
      <c r="A630" s="29"/>
      <c r="D630" s="9">
        <v>12</v>
      </c>
      <c r="E630" s="10" t="s">
        <v>436</v>
      </c>
      <c r="F630" s="10"/>
      <c r="G630" s="38"/>
      <c r="I630" s="29"/>
      <c r="AC630" s="9">
        <v>4</v>
      </c>
      <c r="AD630" s="9">
        <v>1</v>
      </c>
      <c r="AG630" s="9">
        <v>22</v>
      </c>
      <c r="AH630" s="9">
        <v>1</v>
      </c>
      <c r="AK630" s="9">
        <v>16</v>
      </c>
      <c r="AO630" s="9">
        <v>4</v>
      </c>
      <c r="AS630" s="9">
        <v>5</v>
      </c>
      <c r="AT630" s="9">
        <v>2</v>
      </c>
      <c r="AW630" s="9">
        <v>4</v>
      </c>
      <c r="BE630" s="11">
        <f t="shared" si="84"/>
        <v>55</v>
      </c>
      <c r="BF630" s="11">
        <f t="shared" si="116"/>
        <v>4</v>
      </c>
      <c r="BG630" s="11">
        <f t="shared" si="124"/>
        <v>0</v>
      </c>
      <c r="BH630" s="11">
        <f t="shared" si="117"/>
        <v>0</v>
      </c>
      <c r="BI630" s="11">
        <f t="shared" si="118"/>
        <v>55</v>
      </c>
      <c r="BJ630" s="11">
        <f t="shared" si="118"/>
        <v>4</v>
      </c>
      <c r="BK630" s="39">
        <f t="shared" si="119"/>
        <v>12</v>
      </c>
      <c r="BL630" s="38"/>
    </row>
    <row r="631" spans="1:64" ht="25.5">
      <c r="A631" s="29"/>
      <c r="D631" s="9">
        <v>13</v>
      </c>
      <c r="E631" s="10" t="s">
        <v>437</v>
      </c>
      <c r="F631" s="10"/>
      <c r="G631" s="38"/>
      <c r="I631" s="29"/>
      <c r="AK631" s="9">
        <v>1</v>
      </c>
      <c r="BE631" s="11">
        <f t="shared" si="84"/>
        <v>1</v>
      </c>
      <c r="BF631" s="11">
        <f t="shared" si="116"/>
        <v>0</v>
      </c>
      <c r="BG631" s="11">
        <f t="shared" si="124"/>
        <v>0</v>
      </c>
      <c r="BH631" s="11">
        <f t="shared" si="117"/>
        <v>0</v>
      </c>
      <c r="BI631" s="11">
        <f t="shared" si="118"/>
        <v>1</v>
      </c>
      <c r="BJ631" s="11">
        <f t="shared" si="118"/>
        <v>0</v>
      </c>
      <c r="BK631" s="39">
        <f t="shared" si="119"/>
        <v>13</v>
      </c>
      <c r="BL631" s="38"/>
    </row>
    <row r="632" spans="1:64" ht="25.5">
      <c r="A632" s="29"/>
      <c r="D632" s="9">
        <v>14</v>
      </c>
      <c r="E632" s="10" t="s">
        <v>438</v>
      </c>
      <c r="F632" s="10"/>
      <c r="G632" s="38"/>
      <c r="I632" s="29"/>
      <c r="Y632" s="9">
        <v>1</v>
      </c>
      <c r="AC632" s="9">
        <v>3</v>
      </c>
      <c r="AD632" s="9">
        <v>3</v>
      </c>
      <c r="AG632" s="9">
        <v>6</v>
      </c>
      <c r="AK632" s="9">
        <v>2</v>
      </c>
      <c r="AO632" s="9">
        <v>1</v>
      </c>
      <c r="AW632" s="9">
        <v>3</v>
      </c>
      <c r="BE632" s="11">
        <f t="shared" si="84"/>
        <v>16</v>
      </c>
      <c r="BF632" s="11">
        <f t="shared" si="116"/>
        <v>3</v>
      </c>
      <c r="BG632" s="11">
        <f t="shared" si="124"/>
        <v>0</v>
      </c>
      <c r="BH632" s="11">
        <f t="shared" si="117"/>
        <v>0</v>
      </c>
      <c r="BI632" s="11">
        <f t="shared" si="118"/>
        <v>16</v>
      </c>
      <c r="BJ632" s="11">
        <f t="shared" si="118"/>
        <v>3</v>
      </c>
      <c r="BK632" s="39">
        <f t="shared" si="119"/>
        <v>14</v>
      </c>
      <c r="BL632" s="38"/>
    </row>
    <row r="633" spans="1:64" ht="12.75">
      <c r="A633" s="29"/>
      <c r="E633" s="10" t="s">
        <v>439</v>
      </c>
      <c r="F633" s="10"/>
      <c r="G633" s="38"/>
      <c r="I633" s="29">
        <f>I632+I631+I630+I629+I628+I627+I626+I625</f>
        <v>0</v>
      </c>
      <c r="J633" s="9">
        <f aca="true" t="shared" si="125" ref="J633:BD633">J632+J631+J630+J629+J628+J627+J626+J625</f>
        <v>0</v>
      </c>
      <c r="K633" s="9">
        <f t="shared" si="125"/>
        <v>0</v>
      </c>
      <c r="L633" s="9">
        <f t="shared" si="125"/>
        <v>0</v>
      </c>
      <c r="M633" s="9">
        <f t="shared" si="125"/>
        <v>0</v>
      </c>
      <c r="N633" s="9">
        <f t="shared" si="125"/>
        <v>0</v>
      </c>
      <c r="O633" s="9">
        <f t="shared" si="125"/>
        <v>0</v>
      </c>
      <c r="P633" s="9">
        <f t="shared" si="125"/>
        <v>0</v>
      </c>
      <c r="Q633" s="9">
        <f t="shared" si="125"/>
        <v>0</v>
      </c>
      <c r="R633" s="9">
        <f t="shared" si="125"/>
        <v>0</v>
      </c>
      <c r="S633" s="9">
        <f t="shared" si="125"/>
        <v>0</v>
      </c>
      <c r="T633" s="9">
        <f t="shared" si="125"/>
        <v>0</v>
      </c>
      <c r="U633" s="9">
        <f t="shared" si="125"/>
        <v>0</v>
      </c>
      <c r="V633" s="9">
        <f t="shared" si="125"/>
        <v>7</v>
      </c>
      <c r="W633" s="9">
        <f t="shared" si="125"/>
        <v>0</v>
      </c>
      <c r="X633" s="9">
        <f t="shared" si="125"/>
        <v>0</v>
      </c>
      <c r="Y633" s="9">
        <f t="shared" si="125"/>
        <v>1</v>
      </c>
      <c r="Z633" s="9">
        <f t="shared" si="125"/>
        <v>9</v>
      </c>
      <c r="AA633" s="9">
        <f t="shared" si="125"/>
        <v>0</v>
      </c>
      <c r="AB633" s="9">
        <f t="shared" si="125"/>
        <v>21</v>
      </c>
      <c r="AC633" s="9">
        <f t="shared" si="125"/>
        <v>63</v>
      </c>
      <c r="AD633" s="9">
        <f t="shared" si="125"/>
        <v>51</v>
      </c>
      <c r="AE633" s="9">
        <f t="shared" si="125"/>
        <v>3</v>
      </c>
      <c r="AF633" s="9">
        <f t="shared" si="125"/>
        <v>0</v>
      </c>
      <c r="AG633" s="9">
        <f t="shared" si="125"/>
        <v>174</v>
      </c>
      <c r="AH633" s="9">
        <f t="shared" si="125"/>
        <v>11</v>
      </c>
      <c r="AI633" s="9">
        <f t="shared" si="125"/>
        <v>1</v>
      </c>
      <c r="AJ633" s="9">
        <f t="shared" si="125"/>
        <v>0</v>
      </c>
      <c r="AK633" s="9">
        <f t="shared" si="125"/>
        <v>66</v>
      </c>
      <c r="AL633" s="9">
        <f t="shared" si="125"/>
        <v>1</v>
      </c>
      <c r="AM633" s="9">
        <f t="shared" si="125"/>
        <v>0</v>
      </c>
      <c r="AN633" s="9">
        <f t="shared" si="125"/>
        <v>0</v>
      </c>
      <c r="AO633" s="9">
        <f t="shared" si="125"/>
        <v>20</v>
      </c>
      <c r="AP633" s="9">
        <f t="shared" si="125"/>
        <v>1</v>
      </c>
      <c r="AQ633" s="9">
        <f t="shared" si="125"/>
        <v>0</v>
      </c>
      <c r="AR633" s="9">
        <f t="shared" si="125"/>
        <v>0</v>
      </c>
      <c r="AS633" s="9">
        <f t="shared" si="125"/>
        <v>14</v>
      </c>
      <c r="AT633" s="9">
        <f t="shared" si="125"/>
        <v>3</v>
      </c>
      <c r="AU633" s="9">
        <f t="shared" si="125"/>
        <v>0</v>
      </c>
      <c r="AV633" s="9">
        <f t="shared" si="125"/>
        <v>0</v>
      </c>
      <c r="AW633" s="9">
        <f t="shared" si="125"/>
        <v>16</v>
      </c>
      <c r="AX633" s="9">
        <f t="shared" si="125"/>
        <v>0</v>
      </c>
      <c r="AY633" s="9">
        <f t="shared" si="125"/>
        <v>0</v>
      </c>
      <c r="AZ633" s="9">
        <f t="shared" si="125"/>
        <v>0</v>
      </c>
      <c r="BA633" s="9">
        <f t="shared" si="125"/>
        <v>0</v>
      </c>
      <c r="BB633" s="9">
        <f t="shared" si="125"/>
        <v>0</v>
      </c>
      <c r="BC633" s="9">
        <f t="shared" si="125"/>
        <v>0</v>
      </c>
      <c r="BD633" s="9">
        <f t="shared" si="125"/>
        <v>0</v>
      </c>
      <c r="BE633" s="11">
        <f t="shared" si="84"/>
        <v>354</v>
      </c>
      <c r="BF633" s="11">
        <f t="shared" si="116"/>
        <v>83</v>
      </c>
      <c r="BG633" s="11">
        <f t="shared" si="124"/>
        <v>4</v>
      </c>
      <c r="BH633" s="11">
        <f t="shared" si="117"/>
        <v>21</v>
      </c>
      <c r="BI633" s="11">
        <f t="shared" si="118"/>
        <v>358</v>
      </c>
      <c r="BJ633" s="11">
        <f t="shared" si="118"/>
        <v>104</v>
      </c>
      <c r="BK633" s="39">
        <f t="shared" si="119"/>
        <v>0</v>
      </c>
      <c r="BL633" s="38"/>
    </row>
    <row r="634" spans="1:64" ht="12.75">
      <c r="A634" s="29"/>
      <c r="B634" s="9" t="s">
        <v>440</v>
      </c>
      <c r="E634" s="10" t="s">
        <v>441</v>
      </c>
      <c r="F634" s="10"/>
      <c r="G634" s="38"/>
      <c r="I634" s="29"/>
      <c r="BE634" s="11">
        <f t="shared" si="84"/>
        <v>0</v>
      </c>
      <c r="BF634" s="11">
        <f t="shared" si="116"/>
        <v>0</v>
      </c>
      <c r="BG634" s="11">
        <f t="shared" si="124"/>
        <v>0</v>
      </c>
      <c r="BH634" s="11">
        <f t="shared" si="117"/>
        <v>0</v>
      </c>
      <c r="BI634" s="11">
        <f t="shared" si="118"/>
        <v>0</v>
      </c>
      <c r="BJ634" s="11">
        <f t="shared" si="118"/>
        <v>0</v>
      </c>
      <c r="BK634" s="39">
        <f t="shared" si="119"/>
        <v>0</v>
      </c>
      <c r="BL634" s="38"/>
    </row>
    <row r="635" spans="1:64" ht="25.5">
      <c r="A635" s="29"/>
      <c r="D635" s="9">
        <v>15</v>
      </c>
      <c r="E635" s="10" t="s">
        <v>442</v>
      </c>
      <c r="F635" s="10"/>
      <c r="G635" s="38"/>
      <c r="I635" s="29"/>
      <c r="AC635" s="9">
        <v>1</v>
      </c>
      <c r="AW635" s="9">
        <v>2</v>
      </c>
      <c r="BE635" s="11">
        <f t="shared" si="84"/>
        <v>3</v>
      </c>
      <c r="BF635" s="11">
        <f t="shared" si="116"/>
        <v>0</v>
      </c>
      <c r="BG635" s="11">
        <f t="shared" si="124"/>
        <v>0</v>
      </c>
      <c r="BH635" s="11">
        <f t="shared" si="117"/>
        <v>0</v>
      </c>
      <c r="BI635" s="11">
        <f t="shared" si="118"/>
        <v>3</v>
      </c>
      <c r="BJ635" s="11">
        <f t="shared" si="118"/>
        <v>0</v>
      </c>
      <c r="BK635" s="39">
        <f t="shared" si="119"/>
        <v>15</v>
      </c>
      <c r="BL635" s="38"/>
    </row>
    <row r="636" spans="1:64" ht="12.75">
      <c r="A636" s="29"/>
      <c r="D636" s="9">
        <v>16</v>
      </c>
      <c r="E636" s="10" t="s">
        <v>443</v>
      </c>
      <c r="F636" s="10"/>
      <c r="G636" s="38"/>
      <c r="I636" s="29"/>
      <c r="AC636" s="9">
        <v>3</v>
      </c>
      <c r="AG636" s="9">
        <v>4</v>
      </c>
      <c r="AK636" s="9">
        <v>3</v>
      </c>
      <c r="AO636" s="9">
        <v>3</v>
      </c>
      <c r="AP636" s="9">
        <v>1</v>
      </c>
      <c r="AW636" s="9">
        <v>1</v>
      </c>
      <c r="BE636" s="11">
        <f t="shared" si="84"/>
        <v>14</v>
      </c>
      <c r="BF636" s="11">
        <f t="shared" si="116"/>
        <v>1</v>
      </c>
      <c r="BG636" s="11">
        <f t="shared" si="124"/>
        <v>0</v>
      </c>
      <c r="BH636" s="11">
        <f t="shared" si="117"/>
        <v>0</v>
      </c>
      <c r="BI636" s="11">
        <f t="shared" si="118"/>
        <v>14</v>
      </c>
      <c r="BJ636" s="11">
        <f t="shared" si="118"/>
        <v>1</v>
      </c>
      <c r="BK636" s="39">
        <f t="shared" si="119"/>
        <v>16</v>
      </c>
      <c r="BL636" s="38"/>
    </row>
    <row r="637" spans="1:64" ht="25.5">
      <c r="A637" s="29"/>
      <c r="D637" s="9">
        <v>17</v>
      </c>
      <c r="E637" s="10" t="s">
        <v>444</v>
      </c>
      <c r="F637" s="10"/>
      <c r="G637" s="38"/>
      <c r="I637" s="29"/>
      <c r="AC637" s="9">
        <v>1</v>
      </c>
      <c r="AD637" s="9">
        <v>1</v>
      </c>
      <c r="AG637" s="9">
        <v>1</v>
      </c>
      <c r="BE637" s="11">
        <f t="shared" si="84"/>
        <v>2</v>
      </c>
      <c r="BF637" s="11">
        <f aca="true" t="shared" si="126" ref="BF637:BF668">BB637+AX637+AT637+AP637+AL637+AH637+AD637+Z637+V637+R637+O637+M637+K637+I637</f>
        <v>1</v>
      </c>
      <c r="BG637" s="11">
        <f t="shared" si="124"/>
        <v>0</v>
      </c>
      <c r="BH637" s="11">
        <f t="shared" si="117"/>
        <v>0</v>
      </c>
      <c r="BI637" s="11">
        <f t="shared" si="118"/>
        <v>2</v>
      </c>
      <c r="BJ637" s="11">
        <f t="shared" si="118"/>
        <v>1</v>
      </c>
      <c r="BK637" s="39">
        <f t="shared" si="119"/>
        <v>17</v>
      </c>
      <c r="BL637" s="38"/>
    </row>
    <row r="638" spans="1:64" ht="12.75">
      <c r="A638" s="29"/>
      <c r="E638" s="10" t="s">
        <v>445</v>
      </c>
      <c r="F638" s="10"/>
      <c r="G638" s="38"/>
      <c r="I638" s="29">
        <f>I635+I636+I637</f>
        <v>0</v>
      </c>
      <c r="J638" s="9">
        <f aca="true" t="shared" si="127" ref="J638:BD638">J635+J636+J637</f>
        <v>0</v>
      </c>
      <c r="K638" s="9">
        <f t="shared" si="127"/>
        <v>0</v>
      </c>
      <c r="L638" s="9">
        <f t="shared" si="127"/>
        <v>0</v>
      </c>
      <c r="M638" s="9">
        <f t="shared" si="127"/>
        <v>0</v>
      </c>
      <c r="N638" s="9">
        <f t="shared" si="127"/>
        <v>0</v>
      </c>
      <c r="O638" s="9">
        <f t="shared" si="127"/>
        <v>0</v>
      </c>
      <c r="P638" s="9">
        <f t="shared" si="127"/>
        <v>0</v>
      </c>
      <c r="Q638" s="9">
        <f t="shared" si="127"/>
        <v>0</v>
      </c>
      <c r="R638" s="9">
        <f t="shared" si="127"/>
        <v>0</v>
      </c>
      <c r="S638" s="9">
        <f t="shared" si="127"/>
        <v>0</v>
      </c>
      <c r="T638" s="9">
        <f t="shared" si="127"/>
        <v>0</v>
      </c>
      <c r="U638" s="9">
        <f t="shared" si="127"/>
        <v>0</v>
      </c>
      <c r="V638" s="9">
        <f t="shared" si="127"/>
        <v>0</v>
      </c>
      <c r="W638" s="9">
        <f t="shared" si="127"/>
        <v>0</v>
      </c>
      <c r="X638" s="9">
        <f t="shared" si="127"/>
        <v>0</v>
      </c>
      <c r="Y638" s="9">
        <f t="shared" si="127"/>
        <v>0</v>
      </c>
      <c r="Z638" s="9">
        <f t="shared" si="127"/>
        <v>0</v>
      </c>
      <c r="AA638" s="9">
        <f t="shared" si="127"/>
        <v>0</v>
      </c>
      <c r="AB638" s="9">
        <f t="shared" si="127"/>
        <v>0</v>
      </c>
      <c r="AC638" s="9">
        <f t="shared" si="127"/>
        <v>5</v>
      </c>
      <c r="AD638" s="9">
        <f t="shared" si="127"/>
        <v>1</v>
      </c>
      <c r="AE638" s="9">
        <f t="shared" si="127"/>
        <v>0</v>
      </c>
      <c r="AF638" s="9">
        <f t="shared" si="127"/>
        <v>0</v>
      </c>
      <c r="AG638" s="9">
        <f t="shared" si="127"/>
        <v>5</v>
      </c>
      <c r="AH638" s="9">
        <f t="shared" si="127"/>
        <v>0</v>
      </c>
      <c r="AI638" s="9">
        <f t="shared" si="127"/>
        <v>0</v>
      </c>
      <c r="AJ638" s="9">
        <f t="shared" si="127"/>
        <v>0</v>
      </c>
      <c r="AK638" s="9">
        <f t="shared" si="127"/>
        <v>3</v>
      </c>
      <c r="AL638" s="9">
        <f t="shared" si="127"/>
        <v>0</v>
      </c>
      <c r="AM638" s="9">
        <f t="shared" si="127"/>
        <v>0</v>
      </c>
      <c r="AN638" s="9">
        <f t="shared" si="127"/>
        <v>0</v>
      </c>
      <c r="AO638" s="9">
        <f t="shared" si="127"/>
        <v>3</v>
      </c>
      <c r="AP638" s="9">
        <f t="shared" si="127"/>
        <v>1</v>
      </c>
      <c r="AQ638" s="9">
        <f t="shared" si="127"/>
        <v>0</v>
      </c>
      <c r="AR638" s="9">
        <f t="shared" si="127"/>
        <v>0</v>
      </c>
      <c r="AS638" s="9">
        <f t="shared" si="127"/>
        <v>0</v>
      </c>
      <c r="AT638" s="9">
        <f t="shared" si="127"/>
        <v>0</v>
      </c>
      <c r="AU638" s="9">
        <f t="shared" si="127"/>
        <v>0</v>
      </c>
      <c r="AV638" s="9">
        <f t="shared" si="127"/>
        <v>0</v>
      </c>
      <c r="AW638" s="9">
        <f t="shared" si="127"/>
        <v>3</v>
      </c>
      <c r="AX638" s="9">
        <f t="shared" si="127"/>
        <v>0</v>
      </c>
      <c r="AY638" s="9">
        <f t="shared" si="127"/>
        <v>0</v>
      </c>
      <c r="AZ638" s="9">
        <f t="shared" si="127"/>
        <v>0</v>
      </c>
      <c r="BA638" s="9">
        <f t="shared" si="127"/>
        <v>0</v>
      </c>
      <c r="BB638" s="9">
        <f t="shared" si="127"/>
        <v>0</v>
      </c>
      <c r="BC638" s="9">
        <f t="shared" si="127"/>
        <v>0</v>
      </c>
      <c r="BD638" s="9">
        <f t="shared" si="127"/>
        <v>0</v>
      </c>
      <c r="BE638" s="11">
        <f t="shared" si="84"/>
        <v>19</v>
      </c>
      <c r="BF638" s="11">
        <f t="shared" si="126"/>
        <v>2</v>
      </c>
      <c r="BG638" s="11">
        <f t="shared" si="124"/>
        <v>0</v>
      </c>
      <c r="BH638" s="11">
        <f t="shared" si="117"/>
        <v>0</v>
      </c>
      <c r="BI638" s="11">
        <f t="shared" si="118"/>
        <v>19</v>
      </c>
      <c r="BJ638" s="11">
        <f t="shared" si="118"/>
        <v>2</v>
      </c>
      <c r="BK638" s="39">
        <f t="shared" si="119"/>
        <v>0</v>
      </c>
      <c r="BL638" s="38"/>
    </row>
    <row r="639" spans="1:64" ht="25.5">
      <c r="A639" s="29"/>
      <c r="B639" s="9" t="s">
        <v>446</v>
      </c>
      <c r="D639" s="9">
        <v>1</v>
      </c>
      <c r="E639" s="10" t="s">
        <v>447</v>
      </c>
      <c r="F639" s="10"/>
      <c r="G639" s="38"/>
      <c r="I639" s="29"/>
      <c r="R639" s="9">
        <v>2</v>
      </c>
      <c r="V639" s="9">
        <v>7</v>
      </c>
      <c r="Y639" s="9">
        <v>1</v>
      </c>
      <c r="Z639" s="9">
        <v>5</v>
      </c>
      <c r="AB639" s="9">
        <v>1</v>
      </c>
      <c r="AC639" s="9">
        <v>20</v>
      </c>
      <c r="AD639" s="9">
        <v>11</v>
      </c>
      <c r="AG639" s="9">
        <v>33</v>
      </c>
      <c r="AH639" s="9">
        <v>4</v>
      </c>
      <c r="AK639" s="9">
        <v>21</v>
      </c>
      <c r="AL639" s="9">
        <v>1</v>
      </c>
      <c r="AO639" s="9">
        <v>18</v>
      </c>
      <c r="AP639" s="9">
        <v>1</v>
      </c>
      <c r="AS639" s="9">
        <v>10</v>
      </c>
      <c r="AW639" s="9">
        <v>18</v>
      </c>
      <c r="BE639" s="11">
        <f>BA639+AW639+AS639+AO639+AK639+AG639+AC639+Y639+U639+Q639</f>
        <v>121</v>
      </c>
      <c r="BF639" s="11">
        <f t="shared" si="126"/>
        <v>31</v>
      </c>
      <c r="BG639" s="11">
        <f>BC639+AY639+AU639+AQ639+AM639+AI639+AE639+AA639+W639+S639</f>
        <v>0</v>
      </c>
      <c r="BH639" s="11">
        <f>BD639+AZ639+AV639+AR639+AN639+AJ639+AF639+AB639+X639+T639+P639+N639+L639+J639</f>
        <v>1</v>
      </c>
      <c r="BI639" s="11">
        <f t="shared" si="118"/>
        <v>121</v>
      </c>
      <c r="BJ639" s="11">
        <f t="shared" si="118"/>
        <v>32</v>
      </c>
      <c r="BK639" s="39">
        <f>D639</f>
        <v>1</v>
      </c>
      <c r="BL639" s="38">
        <v>330270</v>
      </c>
    </row>
    <row r="640" spans="1:64" ht="12.75">
      <c r="A640" s="29"/>
      <c r="D640" s="9">
        <v>2</v>
      </c>
      <c r="E640" s="10" t="s">
        <v>448</v>
      </c>
      <c r="F640" s="10"/>
      <c r="G640" s="38"/>
      <c r="I640" s="29"/>
      <c r="Z640" s="9">
        <v>1</v>
      </c>
      <c r="AC640" s="9">
        <v>26</v>
      </c>
      <c r="AG640" s="9">
        <v>35</v>
      </c>
      <c r="AH640" s="9">
        <v>1</v>
      </c>
      <c r="AK640" s="9">
        <v>23</v>
      </c>
      <c r="AO640" s="9">
        <v>8</v>
      </c>
      <c r="AS640" s="9">
        <v>6</v>
      </c>
      <c r="AW640" s="9">
        <v>6</v>
      </c>
      <c r="BE640" s="11">
        <f>BA640+AW640+AS640+AO640+AK640+AG640+AC640+Y640+U640+Q640</f>
        <v>104</v>
      </c>
      <c r="BF640" s="11">
        <f t="shared" si="126"/>
        <v>2</v>
      </c>
      <c r="BG640" s="11">
        <f>BC640+AY640+AU640+AQ640+AM640+AI640+AE640+AA640+W640+S640</f>
        <v>0</v>
      </c>
      <c r="BH640" s="11">
        <f>BD640+AZ640+AV640+AR640+AN640+AJ640+AF640+AB640+X640+T640+P640+N640+L640+J640</f>
        <v>0</v>
      </c>
      <c r="BI640" s="11">
        <f t="shared" si="118"/>
        <v>104</v>
      </c>
      <c r="BJ640" s="11">
        <f t="shared" si="118"/>
        <v>2</v>
      </c>
      <c r="BK640" s="39">
        <f>D640</f>
        <v>2</v>
      </c>
      <c r="BL640" s="38"/>
    </row>
    <row r="641" spans="1:64" ht="12.75">
      <c r="A641" s="29"/>
      <c r="D641" s="9">
        <v>3</v>
      </c>
      <c r="E641" s="10" t="s">
        <v>449</v>
      </c>
      <c r="F641" s="10"/>
      <c r="G641" s="38"/>
      <c r="I641" s="29"/>
      <c r="Y641" s="9">
        <v>1</v>
      </c>
      <c r="AC641" s="9">
        <v>1</v>
      </c>
      <c r="AD641" s="9">
        <v>1</v>
      </c>
      <c r="AG641" s="9">
        <v>3</v>
      </c>
      <c r="AH641" s="9">
        <v>5</v>
      </c>
      <c r="AI641" s="9">
        <v>1</v>
      </c>
      <c r="AK641" s="9">
        <v>6</v>
      </c>
      <c r="AO641" s="9">
        <v>3</v>
      </c>
      <c r="AS641" s="9">
        <v>4</v>
      </c>
      <c r="AW641" s="9">
        <v>3</v>
      </c>
      <c r="BE641" s="11">
        <f>BA641+AW641+AS641+AO641+AK641+AG641+AC641+Y641+U641+Q641</f>
        <v>21</v>
      </c>
      <c r="BF641" s="11">
        <f t="shared" si="126"/>
        <v>6</v>
      </c>
      <c r="BG641" s="11">
        <f>BC641+AY641+AU641+AQ641+AM641+AI641+AE641+AA641+W641+S641</f>
        <v>1</v>
      </c>
      <c r="BH641" s="11">
        <f>BD641+AZ641+AV641+AR641+AN641+AJ641+AF641+AB641+X641+T641+P641+N641+L641+J641</f>
        <v>0</v>
      </c>
      <c r="BI641" s="11">
        <f t="shared" si="118"/>
        <v>22</v>
      </c>
      <c r="BJ641" s="11">
        <f t="shared" si="118"/>
        <v>6</v>
      </c>
      <c r="BK641" s="39">
        <f>D641</f>
        <v>3</v>
      </c>
      <c r="BL641" s="38"/>
    </row>
    <row r="642" spans="1:64" ht="25.5">
      <c r="A642" s="29"/>
      <c r="D642" s="9">
        <v>4</v>
      </c>
      <c r="E642" s="10" t="s">
        <v>450</v>
      </c>
      <c r="F642" s="10"/>
      <c r="G642" s="38"/>
      <c r="I642" s="29"/>
      <c r="V642" s="9">
        <v>67</v>
      </c>
      <c r="X642" s="9">
        <v>24</v>
      </c>
      <c r="Y642" s="9">
        <v>5</v>
      </c>
      <c r="Z642" s="9">
        <v>29</v>
      </c>
      <c r="AB642" s="9">
        <v>16</v>
      </c>
      <c r="AC642" s="9">
        <v>101</v>
      </c>
      <c r="AD642" s="9">
        <v>57</v>
      </c>
      <c r="AE642" s="9">
        <v>5</v>
      </c>
      <c r="AF642" s="9">
        <v>39</v>
      </c>
      <c r="AG642" s="9">
        <v>71</v>
      </c>
      <c r="AH642" s="9">
        <v>8</v>
      </c>
      <c r="AI642" s="9">
        <v>8</v>
      </c>
      <c r="AJ642" s="9">
        <v>6</v>
      </c>
      <c r="AK642" s="9">
        <v>30</v>
      </c>
      <c r="AL642" s="9">
        <v>2</v>
      </c>
      <c r="AM642" s="9">
        <v>4</v>
      </c>
      <c r="AN642" s="9">
        <v>2</v>
      </c>
      <c r="AO642" s="9">
        <v>12</v>
      </c>
      <c r="AP642" s="9">
        <v>1</v>
      </c>
      <c r="AS642" s="9">
        <v>8</v>
      </c>
      <c r="AW642" s="9">
        <v>3</v>
      </c>
      <c r="BE642" s="11">
        <f>BA642+AW642+AS642+AO642+AK642+AG642+AC642+Y642+U642+Q642</f>
        <v>230</v>
      </c>
      <c r="BF642" s="11">
        <f t="shared" si="126"/>
        <v>164</v>
      </c>
      <c r="BG642" s="11">
        <f>BC642+AY642+AU642+AQ642+AM642+AI642+AE642+AA642+W642+S642</f>
        <v>17</v>
      </c>
      <c r="BH642" s="11">
        <f>BD642+AZ642+AV642+AR642+AN642+AJ642+AF642+AB642+X642+T642+P642+N642+L642+J642</f>
        <v>87</v>
      </c>
      <c r="BI642" s="11">
        <f t="shared" si="118"/>
        <v>247</v>
      </c>
      <c r="BJ642" s="11">
        <f t="shared" si="118"/>
        <v>251</v>
      </c>
      <c r="BK642" s="39">
        <f>D642</f>
        <v>4</v>
      </c>
      <c r="BL642" s="38"/>
    </row>
    <row r="643" spans="1:64" ht="25.5">
      <c r="A643" s="29"/>
      <c r="D643" s="9">
        <v>5</v>
      </c>
      <c r="E643" s="10" t="s">
        <v>451</v>
      </c>
      <c r="F643" s="10"/>
      <c r="G643" s="38"/>
      <c r="I643" s="29"/>
      <c r="Z643" s="9">
        <v>1</v>
      </c>
      <c r="AC643" s="9">
        <v>5</v>
      </c>
      <c r="AD643" s="9">
        <v>1</v>
      </c>
      <c r="AF643" s="9">
        <v>1</v>
      </c>
      <c r="AG643" s="9">
        <v>10</v>
      </c>
      <c r="AH643" s="9">
        <v>3</v>
      </c>
      <c r="AJ643" s="9">
        <v>1</v>
      </c>
      <c r="AK643" s="9">
        <v>9</v>
      </c>
      <c r="AO643" s="9">
        <v>8</v>
      </c>
      <c r="AP643" s="9">
        <v>2</v>
      </c>
      <c r="AS643" s="9">
        <v>6</v>
      </c>
      <c r="AT643" s="9">
        <v>2</v>
      </c>
      <c r="AW643" s="9">
        <v>11</v>
      </c>
      <c r="AX643" s="9">
        <v>1</v>
      </c>
      <c r="BE643" s="11">
        <f>BA643+AW643+AS643+AO643+AK643+AG643+AC643+Y643+U643+Q643</f>
        <v>49</v>
      </c>
      <c r="BF643" s="11">
        <f t="shared" si="126"/>
        <v>10</v>
      </c>
      <c r="BG643" s="11">
        <f>BC643+AY643+AU643+AQ643+AM643+AI643+AE643+AA643+W643+S643</f>
        <v>0</v>
      </c>
      <c r="BH643" s="11">
        <f>BD643+AZ643+AV643+AR643+AN643+AJ643+AF643+AB643+X643+T643+P643+N643+L643+J643</f>
        <v>2</v>
      </c>
      <c r="BI643" s="11">
        <f t="shared" si="118"/>
        <v>49</v>
      </c>
      <c r="BJ643" s="11">
        <f t="shared" si="118"/>
        <v>12</v>
      </c>
      <c r="BK643" s="39">
        <f>D643</f>
        <v>5</v>
      </c>
      <c r="BL643" s="38"/>
    </row>
    <row r="644" spans="1:64" ht="12.75">
      <c r="A644" s="29"/>
      <c r="E644" s="10" t="s">
        <v>452</v>
      </c>
      <c r="F644" s="10"/>
      <c r="G644" s="38"/>
      <c r="I644" s="29">
        <f>I639+I640+I641+I642+I643</f>
        <v>0</v>
      </c>
      <c r="J644" s="9">
        <f aca="true" t="shared" si="128" ref="J644:BD644">J639+J640+J641+J642+J643</f>
        <v>0</v>
      </c>
      <c r="K644" s="9">
        <f t="shared" si="128"/>
        <v>0</v>
      </c>
      <c r="L644" s="9">
        <f t="shared" si="128"/>
        <v>0</v>
      </c>
      <c r="M644" s="9">
        <f t="shared" si="128"/>
        <v>0</v>
      </c>
      <c r="N644" s="9">
        <f t="shared" si="128"/>
        <v>0</v>
      </c>
      <c r="O644" s="9">
        <f t="shared" si="128"/>
        <v>0</v>
      </c>
      <c r="P644" s="9">
        <f t="shared" si="128"/>
        <v>0</v>
      </c>
      <c r="Q644" s="9">
        <f t="shared" si="128"/>
        <v>0</v>
      </c>
      <c r="R644" s="9">
        <f t="shared" si="128"/>
        <v>2</v>
      </c>
      <c r="S644" s="9">
        <f t="shared" si="128"/>
        <v>0</v>
      </c>
      <c r="T644" s="9">
        <f t="shared" si="128"/>
        <v>0</v>
      </c>
      <c r="U644" s="9">
        <f t="shared" si="128"/>
        <v>0</v>
      </c>
      <c r="V644" s="9">
        <f t="shared" si="128"/>
        <v>74</v>
      </c>
      <c r="W644" s="9">
        <f t="shared" si="128"/>
        <v>0</v>
      </c>
      <c r="X644" s="9">
        <f t="shared" si="128"/>
        <v>24</v>
      </c>
      <c r="Y644" s="9">
        <f t="shared" si="128"/>
        <v>7</v>
      </c>
      <c r="Z644" s="9">
        <f t="shared" si="128"/>
        <v>36</v>
      </c>
      <c r="AA644" s="9">
        <f t="shared" si="128"/>
        <v>0</v>
      </c>
      <c r="AB644" s="9">
        <f t="shared" si="128"/>
        <v>17</v>
      </c>
      <c r="AC644" s="9">
        <f t="shared" si="128"/>
        <v>153</v>
      </c>
      <c r="AD644" s="9">
        <f t="shared" si="128"/>
        <v>70</v>
      </c>
      <c r="AE644" s="9">
        <f t="shared" si="128"/>
        <v>5</v>
      </c>
      <c r="AF644" s="9">
        <f t="shared" si="128"/>
        <v>40</v>
      </c>
      <c r="AG644" s="9">
        <f t="shared" si="128"/>
        <v>152</v>
      </c>
      <c r="AH644" s="9">
        <f t="shared" si="128"/>
        <v>21</v>
      </c>
      <c r="AI644" s="9">
        <f t="shared" si="128"/>
        <v>9</v>
      </c>
      <c r="AJ644" s="9">
        <f t="shared" si="128"/>
        <v>7</v>
      </c>
      <c r="AK644" s="9">
        <f t="shared" si="128"/>
        <v>89</v>
      </c>
      <c r="AL644" s="9">
        <f t="shared" si="128"/>
        <v>3</v>
      </c>
      <c r="AM644" s="9">
        <f t="shared" si="128"/>
        <v>4</v>
      </c>
      <c r="AN644" s="9">
        <f t="shared" si="128"/>
        <v>2</v>
      </c>
      <c r="AO644" s="9">
        <f t="shared" si="128"/>
        <v>49</v>
      </c>
      <c r="AP644" s="9">
        <f t="shared" si="128"/>
        <v>4</v>
      </c>
      <c r="AQ644" s="9">
        <f t="shared" si="128"/>
        <v>0</v>
      </c>
      <c r="AR644" s="9">
        <f t="shared" si="128"/>
        <v>0</v>
      </c>
      <c r="AS644" s="9">
        <f t="shared" si="128"/>
        <v>34</v>
      </c>
      <c r="AT644" s="9">
        <f t="shared" si="128"/>
        <v>2</v>
      </c>
      <c r="AU644" s="9">
        <f t="shared" si="128"/>
        <v>0</v>
      </c>
      <c r="AV644" s="9">
        <f t="shared" si="128"/>
        <v>0</v>
      </c>
      <c r="AW644" s="9">
        <f t="shared" si="128"/>
        <v>41</v>
      </c>
      <c r="AX644" s="9">
        <f t="shared" si="128"/>
        <v>1</v>
      </c>
      <c r="AY644" s="9">
        <f t="shared" si="128"/>
        <v>0</v>
      </c>
      <c r="AZ644" s="9">
        <f t="shared" si="128"/>
        <v>0</v>
      </c>
      <c r="BA644" s="9">
        <f t="shared" si="128"/>
        <v>0</v>
      </c>
      <c r="BB644" s="9">
        <f t="shared" si="128"/>
        <v>0</v>
      </c>
      <c r="BC644" s="9">
        <f t="shared" si="128"/>
        <v>0</v>
      </c>
      <c r="BD644" s="9">
        <f t="shared" si="128"/>
        <v>0</v>
      </c>
      <c r="BE644" s="11">
        <f t="shared" si="84"/>
        <v>525</v>
      </c>
      <c r="BF644" s="11">
        <f t="shared" si="126"/>
        <v>213</v>
      </c>
      <c r="BG644" s="11">
        <f t="shared" si="124"/>
        <v>18</v>
      </c>
      <c r="BH644" s="11">
        <f t="shared" si="117"/>
        <v>90</v>
      </c>
      <c r="BI644" s="11">
        <f t="shared" si="118"/>
        <v>543</v>
      </c>
      <c r="BJ644" s="11">
        <f t="shared" si="118"/>
        <v>303</v>
      </c>
      <c r="BK644" s="39">
        <f t="shared" si="119"/>
        <v>0</v>
      </c>
      <c r="BL644" s="38"/>
    </row>
    <row r="645" spans="1:64" ht="12.75">
      <c r="A645" s="29"/>
      <c r="B645" s="9" t="s">
        <v>453</v>
      </c>
      <c r="E645" s="10" t="s">
        <v>454</v>
      </c>
      <c r="F645" s="10"/>
      <c r="G645" s="38"/>
      <c r="I645" s="29"/>
      <c r="BE645" s="11">
        <f t="shared" si="84"/>
        <v>0</v>
      </c>
      <c r="BF645" s="11">
        <f t="shared" si="126"/>
        <v>0</v>
      </c>
      <c r="BK645" s="39"/>
      <c r="BL645" s="38"/>
    </row>
    <row r="646" spans="1:64" ht="12.75">
      <c r="A646" s="29"/>
      <c r="D646" s="9">
        <v>6</v>
      </c>
      <c r="E646" s="10" t="s">
        <v>454</v>
      </c>
      <c r="F646" s="10"/>
      <c r="G646" s="38"/>
      <c r="I646" s="29"/>
      <c r="R646" s="9">
        <v>1</v>
      </c>
      <c r="V646" s="9">
        <v>1</v>
      </c>
      <c r="Z646" s="9">
        <v>2</v>
      </c>
      <c r="AC646" s="9">
        <v>13</v>
      </c>
      <c r="AD646" s="9">
        <v>3</v>
      </c>
      <c r="AG646" s="9">
        <v>40</v>
      </c>
      <c r="AH646" s="9">
        <v>3</v>
      </c>
      <c r="AK646" s="9">
        <v>29</v>
      </c>
      <c r="AO646" s="9">
        <v>7</v>
      </c>
      <c r="AP646" s="9">
        <v>1</v>
      </c>
      <c r="AS646" s="9">
        <v>7</v>
      </c>
      <c r="AW646" s="9">
        <v>26</v>
      </c>
      <c r="AY646" s="9">
        <v>1</v>
      </c>
      <c r="BE646" s="11">
        <f t="shared" si="84"/>
        <v>122</v>
      </c>
      <c r="BF646" s="11">
        <f t="shared" si="126"/>
        <v>11</v>
      </c>
      <c r="BG646" s="11">
        <f aca="true" t="shared" si="129" ref="BG646:BK649">BC646+AY646+AU646+AQ646+AM646+AI646+AE646+AA646+W646+S646+P646+N646+L646+J646</f>
        <v>1</v>
      </c>
      <c r="BH646" s="11">
        <f t="shared" si="129"/>
        <v>0</v>
      </c>
      <c r="BI646" s="11">
        <f t="shared" si="129"/>
        <v>245</v>
      </c>
      <c r="BJ646" s="11">
        <f t="shared" si="129"/>
        <v>21</v>
      </c>
      <c r="BK646" s="39">
        <f t="shared" si="129"/>
        <v>3</v>
      </c>
      <c r="BL646" s="38"/>
    </row>
    <row r="647" spans="1:64" ht="12.75">
      <c r="A647" s="29"/>
      <c r="E647" s="10" t="s">
        <v>455</v>
      </c>
      <c r="F647" s="10"/>
      <c r="G647" s="38"/>
      <c r="I647" s="29">
        <f>I646</f>
        <v>0</v>
      </c>
      <c r="J647" s="9">
        <f aca="true" t="shared" si="130" ref="J647:BD647">J646</f>
        <v>0</v>
      </c>
      <c r="K647" s="9">
        <f t="shared" si="130"/>
        <v>0</v>
      </c>
      <c r="L647" s="9">
        <f t="shared" si="130"/>
        <v>0</v>
      </c>
      <c r="M647" s="9">
        <f t="shared" si="130"/>
        <v>0</v>
      </c>
      <c r="N647" s="9">
        <f t="shared" si="130"/>
        <v>0</v>
      </c>
      <c r="O647" s="9">
        <f t="shared" si="130"/>
        <v>0</v>
      </c>
      <c r="P647" s="9">
        <f t="shared" si="130"/>
        <v>0</v>
      </c>
      <c r="Q647" s="9">
        <f t="shared" si="130"/>
        <v>0</v>
      </c>
      <c r="R647" s="9">
        <f t="shared" si="130"/>
        <v>1</v>
      </c>
      <c r="S647" s="9">
        <f t="shared" si="130"/>
        <v>0</v>
      </c>
      <c r="T647" s="9">
        <f t="shared" si="130"/>
        <v>0</v>
      </c>
      <c r="U647" s="9">
        <f t="shared" si="130"/>
        <v>0</v>
      </c>
      <c r="V647" s="9">
        <f t="shared" si="130"/>
        <v>1</v>
      </c>
      <c r="W647" s="9">
        <f t="shared" si="130"/>
        <v>0</v>
      </c>
      <c r="X647" s="9">
        <f t="shared" si="130"/>
        <v>0</v>
      </c>
      <c r="Y647" s="9">
        <f t="shared" si="130"/>
        <v>0</v>
      </c>
      <c r="Z647" s="9">
        <f t="shared" si="130"/>
        <v>2</v>
      </c>
      <c r="AA647" s="9">
        <f t="shared" si="130"/>
        <v>0</v>
      </c>
      <c r="AB647" s="9">
        <f t="shared" si="130"/>
        <v>0</v>
      </c>
      <c r="AC647" s="9">
        <f t="shared" si="130"/>
        <v>13</v>
      </c>
      <c r="AD647" s="9">
        <f t="shared" si="130"/>
        <v>3</v>
      </c>
      <c r="AE647" s="9">
        <f t="shared" si="130"/>
        <v>0</v>
      </c>
      <c r="AF647" s="9">
        <f t="shared" si="130"/>
        <v>0</v>
      </c>
      <c r="AG647" s="9">
        <f t="shared" si="130"/>
        <v>40</v>
      </c>
      <c r="AH647" s="9">
        <f t="shared" si="130"/>
        <v>3</v>
      </c>
      <c r="AI647" s="9">
        <f t="shared" si="130"/>
        <v>0</v>
      </c>
      <c r="AJ647" s="9">
        <f t="shared" si="130"/>
        <v>0</v>
      </c>
      <c r="AK647" s="9">
        <f t="shared" si="130"/>
        <v>29</v>
      </c>
      <c r="AL647" s="9">
        <f t="shared" si="130"/>
        <v>0</v>
      </c>
      <c r="AM647" s="9">
        <f t="shared" si="130"/>
        <v>0</v>
      </c>
      <c r="AN647" s="9">
        <f t="shared" si="130"/>
        <v>0</v>
      </c>
      <c r="AO647" s="9">
        <f t="shared" si="130"/>
        <v>7</v>
      </c>
      <c r="AP647" s="9">
        <f t="shared" si="130"/>
        <v>1</v>
      </c>
      <c r="AQ647" s="9">
        <f t="shared" si="130"/>
        <v>0</v>
      </c>
      <c r="AR647" s="9">
        <f t="shared" si="130"/>
        <v>0</v>
      </c>
      <c r="AS647" s="9">
        <f t="shared" si="130"/>
        <v>7</v>
      </c>
      <c r="AT647" s="9">
        <f t="shared" si="130"/>
        <v>0</v>
      </c>
      <c r="AU647" s="9">
        <f t="shared" si="130"/>
        <v>0</v>
      </c>
      <c r="AV647" s="9">
        <f t="shared" si="130"/>
        <v>0</v>
      </c>
      <c r="AW647" s="9">
        <f t="shared" si="130"/>
        <v>26</v>
      </c>
      <c r="AX647" s="9">
        <f t="shared" si="130"/>
        <v>0</v>
      </c>
      <c r="AY647" s="9">
        <f t="shared" si="130"/>
        <v>1</v>
      </c>
      <c r="AZ647" s="9">
        <f t="shared" si="130"/>
        <v>0</v>
      </c>
      <c r="BA647" s="9">
        <f t="shared" si="130"/>
        <v>0</v>
      </c>
      <c r="BB647" s="9">
        <f t="shared" si="130"/>
        <v>0</v>
      </c>
      <c r="BC647" s="9">
        <f t="shared" si="130"/>
        <v>0</v>
      </c>
      <c r="BD647" s="9">
        <f t="shared" si="130"/>
        <v>0</v>
      </c>
      <c r="BE647" s="11">
        <f>BA647+AW647+AS647+AO647+AK647+AG647+AC647+Y647+U647+Q647</f>
        <v>122</v>
      </c>
      <c r="BF647" s="11">
        <f t="shared" si="126"/>
        <v>11</v>
      </c>
      <c r="BG647" s="11">
        <f t="shared" si="129"/>
        <v>1</v>
      </c>
      <c r="BH647" s="11">
        <f t="shared" si="129"/>
        <v>0</v>
      </c>
      <c r="BI647" s="11">
        <f t="shared" si="129"/>
        <v>245</v>
      </c>
      <c r="BJ647" s="11">
        <f t="shared" si="129"/>
        <v>21</v>
      </c>
      <c r="BK647" s="39">
        <f t="shared" si="129"/>
        <v>3</v>
      </c>
      <c r="BL647" s="38"/>
    </row>
    <row r="648" spans="1:64" ht="38.25">
      <c r="A648" s="29"/>
      <c r="B648" s="9" t="s">
        <v>456</v>
      </c>
      <c r="E648" s="10" t="s">
        <v>457</v>
      </c>
      <c r="F648" s="10"/>
      <c r="G648" s="38"/>
      <c r="I648" s="29"/>
      <c r="BE648" s="11">
        <f>BA648+AW648+AS648+AO648+AK648+AG648+AC648+Y648+U648+Q648</f>
        <v>0</v>
      </c>
      <c r="BF648" s="11">
        <f t="shared" si="126"/>
        <v>0</v>
      </c>
      <c r="BG648" s="11">
        <f t="shared" si="129"/>
        <v>0</v>
      </c>
      <c r="BH648" s="11">
        <f t="shared" si="129"/>
        <v>0</v>
      </c>
      <c r="BI648" s="11">
        <f t="shared" si="129"/>
        <v>0</v>
      </c>
      <c r="BJ648" s="11">
        <f t="shared" si="129"/>
        <v>0</v>
      </c>
      <c r="BK648" s="39">
        <f t="shared" si="129"/>
        <v>0</v>
      </c>
      <c r="BL648" s="38"/>
    </row>
    <row r="649" spans="1:64" ht="25.5">
      <c r="A649" s="29"/>
      <c r="C649" s="9" t="s">
        <v>31</v>
      </c>
      <c r="E649" s="10" t="s">
        <v>458</v>
      </c>
      <c r="F649" s="10"/>
      <c r="G649" s="38"/>
      <c r="I649" s="29"/>
      <c r="BE649" s="11">
        <f>BA649+AW649+AS649+AO649+AK649+AG649+AC649+Y649+U649+Q649</f>
        <v>0</v>
      </c>
      <c r="BF649" s="11">
        <f t="shared" si="126"/>
        <v>0</v>
      </c>
      <c r="BG649" s="11">
        <f t="shared" si="129"/>
        <v>0</v>
      </c>
      <c r="BH649" s="11">
        <f t="shared" si="129"/>
        <v>0</v>
      </c>
      <c r="BI649" s="11">
        <f t="shared" si="129"/>
        <v>0</v>
      </c>
      <c r="BJ649" s="11">
        <f t="shared" si="129"/>
        <v>0</v>
      </c>
      <c r="BK649" s="39">
        <f t="shared" si="129"/>
        <v>0</v>
      </c>
      <c r="BL649" s="38"/>
    </row>
    <row r="650" spans="1:64" ht="12.75">
      <c r="A650" s="29"/>
      <c r="D650" s="9">
        <v>7</v>
      </c>
      <c r="E650" s="10" t="s">
        <v>459</v>
      </c>
      <c r="F650" s="10"/>
      <c r="G650" s="38"/>
      <c r="I650" s="29"/>
      <c r="AC650" s="9">
        <v>16</v>
      </c>
      <c r="AD650" s="9">
        <v>3</v>
      </c>
      <c r="AG650" s="9">
        <v>15</v>
      </c>
      <c r="AH650" s="9">
        <v>6</v>
      </c>
      <c r="AK650" s="9">
        <v>16</v>
      </c>
      <c r="AL650" s="9">
        <v>1</v>
      </c>
      <c r="AO650" s="9">
        <v>4</v>
      </c>
      <c r="AP650" s="9">
        <v>1</v>
      </c>
      <c r="AS650" s="9">
        <v>2</v>
      </c>
      <c r="AW650" s="9">
        <v>5</v>
      </c>
      <c r="BE650" s="11">
        <f t="shared" si="84"/>
        <v>58</v>
      </c>
      <c r="BF650" s="11">
        <f t="shared" si="126"/>
        <v>11</v>
      </c>
      <c r="BG650" s="11">
        <f t="shared" si="124"/>
        <v>0</v>
      </c>
      <c r="BH650" s="11">
        <f t="shared" si="117"/>
        <v>0</v>
      </c>
      <c r="BI650" s="11">
        <f t="shared" si="118"/>
        <v>58</v>
      </c>
      <c r="BJ650" s="11">
        <f t="shared" si="118"/>
        <v>11</v>
      </c>
      <c r="BK650" s="39">
        <f t="shared" si="119"/>
        <v>7</v>
      </c>
      <c r="BL650" s="38"/>
    </row>
    <row r="651" spans="1:64" ht="12.75">
      <c r="A651" s="29"/>
      <c r="D651" s="9">
        <v>8</v>
      </c>
      <c r="E651" s="10" t="s">
        <v>460</v>
      </c>
      <c r="F651" s="10"/>
      <c r="G651" s="38"/>
      <c r="I651" s="29"/>
      <c r="AB651" s="9">
        <v>2</v>
      </c>
      <c r="AD651" s="9">
        <v>12</v>
      </c>
      <c r="AF651" s="9">
        <v>5</v>
      </c>
      <c r="AH651" s="9">
        <v>23</v>
      </c>
      <c r="AJ651" s="9">
        <v>5</v>
      </c>
      <c r="AL651" s="9">
        <v>11</v>
      </c>
      <c r="AN651" s="9">
        <v>2</v>
      </c>
      <c r="AP651" s="9">
        <v>4</v>
      </c>
      <c r="AT651" s="9">
        <v>1</v>
      </c>
      <c r="AX651" s="9">
        <v>1</v>
      </c>
      <c r="BE651" s="11">
        <f t="shared" si="84"/>
        <v>0</v>
      </c>
      <c r="BF651" s="11">
        <f t="shared" si="126"/>
        <v>52</v>
      </c>
      <c r="BG651" s="11">
        <f t="shared" si="124"/>
        <v>0</v>
      </c>
      <c r="BH651" s="11">
        <f t="shared" si="117"/>
        <v>14</v>
      </c>
      <c r="BI651" s="11">
        <f t="shared" si="118"/>
        <v>0</v>
      </c>
      <c r="BJ651" s="11">
        <f t="shared" si="118"/>
        <v>66</v>
      </c>
      <c r="BK651" s="39">
        <f t="shared" si="119"/>
        <v>8</v>
      </c>
      <c r="BL651" s="38"/>
    </row>
    <row r="652" spans="1:64" ht="25.5">
      <c r="A652" s="29"/>
      <c r="D652" s="9">
        <v>9</v>
      </c>
      <c r="E652" s="10" t="s">
        <v>461</v>
      </c>
      <c r="F652" s="10"/>
      <c r="G652" s="38"/>
      <c r="I652" s="29"/>
      <c r="AC652" s="9">
        <v>4</v>
      </c>
      <c r="AD652" s="9">
        <v>1</v>
      </c>
      <c r="AG652" s="9">
        <v>1</v>
      </c>
      <c r="AK652" s="9">
        <v>4</v>
      </c>
      <c r="BE652" s="11">
        <f t="shared" si="84"/>
        <v>9</v>
      </c>
      <c r="BF652" s="11">
        <f t="shared" si="126"/>
        <v>1</v>
      </c>
      <c r="BG652" s="11">
        <f t="shared" si="124"/>
        <v>0</v>
      </c>
      <c r="BH652" s="11">
        <f t="shared" si="117"/>
        <v>0</v>
      </c>
      <c r="BI652" s="11">
        <f t="shared" si="118"/>
        <v>9</v>
      </c>
      <c r="BJ652" s="11">
        <f t="shared" si="118"/>
        <v>1</v>
      </c>
      <c r="BK652" s="39">
        <f t="shared" si="119"/>
        <v>9</v>
      </c>
      <c r="BL652" s="38"/>
    </row>
    <row r="653" spans="1:64" ht="38.25">
      <c r="A653" s="29"/>
      <c r="C653" s="9" t="s">
        <v>63</v>
      </c>
      <c r="E653" s="10" t="s">
        <v>462</v>
      </c>
      <c r="F653" s="10"/>
      <c r="G653" s="38"/>
      <c r="I653" s="29"/>
      <c r="BE653" s="11">
        <f t="shared" si="84"/>
        <v>0</v>
      </c>
      <c r="BF653" s="11">
        <f t="shared" si="126"/>
        <v>0</v>
      </c>
      <c r="BG653" s="11">
        <f t="shared" si="124"/>
        <v>0</v>
      </c>
      <c r="BH653" s="11">
        <f t="shared" si="117"/>
        <v>0</v>
      </c>
      <c r="BI653" s="11">
        <f t="shared" si="118"/>
        <v>0</v>
      </c>
      <c r="BJ653" s="11">
        <f t="shared" si="118"/>
        <v>0</v>
      </c>
      <c r="BK653" s="39">
        <f t="shared" si="119"/>
        <v>0</v>
      </c>
      <c r="BL653" s="38"/>
    </row>
    <row r="654" spans="1:64" ht="25.5">
      <c r="A654" s="29"/>
      <c r="D654" s="9">
        <v>10</v>
      </c>
      <c r="E654" s="10" t="s">
        <v>463</v>
      </c>
      <c r="F654" s="10"/>
      <c r="G654" s="38"/>
      <c r="I654" s="29"/>
      <c r="AD654" s="9">
        <v>1</v>
      </c>
      <c r="AG654" s="9">
        <v>2</v>
      </c>
      <c r="AK654" s="9">
        <v>1</v>
      </c>
      <c r="AO654" s="9">
        <v>2</v>
      </c>
      <c r="BE654" s="11">
        <f t="shared" si="84"/>
        <v>5</v>
      </c>
      <c r="BF654" s="11">
        <f t="shared" si="126"/>
        <v>1</v>
      </c>
      <c r="BG654" s="11">
        <f t="shared" si="124"/>
        <v>0</v>
      </c>
      <c r="BH654" s="11">
        <f t="shared" si="117"/>
        <v>0</v>
      </c>
      <c r="BI654" s="11">
        <f t="shared" si="118"/>
        <v>5</v>
      </c>
      <c r="BJ654" s="11">
        <f t="shared" si="118"/>
        <v>1</v>
      </c>
      <c r="BK654" s="39">
        <f t="shared" si="119"/>
        <v>10</v>
      </c>
      <c r="BL654" s="38"/>
    </row>
    <row r="655" spans="1:64" ht="25.5">
      <c r="A655" s="29"/>
      <c r="C655" s="9" t="s">
        <v>53</v>
      </c>
      <c r="E655" s="10" t="s">
        <v>463</v>
      </c>
      <c r="F655" s="10"/>
      <c r="G655" s="38"/>
      <c r="I655" s="29"/>
      <c r="BE655" s="11">
        <f t="shared" si="84"/>
        <v>0</v>
      </c>
      <c r="BF655" s="11">
        <f t="shared" si="126"/>
        <v>0</v>
      </c>
      <c r="BK655" s="39"/>
      <c r="BL655" s="38"/>
    </row>
    <row r="656" spans="1:64" ht="12.75">
      <c r="A656" s="29"/>
      <c r="D656" s="9">
        <v>11</v>
      </c>
      <c r="E656" s="10" t="s">
        <v>464</v>
      </c>
      <c r="F656" s="10"/>
      <c r="G656" s="38"/>
      <c r="I656" s="29"/>
      <c r="AC656" s="9">
        <v>1</v>
      </c>
      <c r="AG656" s="9">
        <v>3</v>
      </c>
      <c r="AK656" s="9">
        <v>2</v>
      </c>
      <c r="AO656" s="9">
        <v>2</v>
      </c>
      <c r="AQ656" s="9">
        <v>2</v>
      </c>
      <c r="AW656" s="9">
        <v>2</v>
      </c>
      <c r="BE656" s="11">
        <f t="shared" si="84"/>
        <v>10</v>
      </c>
      <c r="BF656" s="11">
        <f t="shared" si="126"/>
        <v>0</v>
      </c>
      <c r="BG656" s="11">
        <f aca="true" t="shared" si="131" ref="BG656:BJ658">BC656+AY656+AU656+AQ656+AM656+AI656+AE656+AA656+W656+S656+P656+N656+L656+J656</f>
        <v>2</v>
      </c>
      <c r="BH656" s="11">
        <f t="shared" si="131"/>
        <v>0</v>
      </c>
      <c r="BI656" s="11">
        <f t="shared" si="131"/>
        <v>20</v>
      </c>
      <c r="BJ656" s="11">
        <f t="shared" si="131"/>
        <v>0</v>
      </c>
      <c r="BK656" s="39"/>
      <c r="BL656" s="38"/>
    </row>
    <row r="657" spans="1:64" ht="12.75">
      <c r="A657" s="29"/>
      <c r="D657" s="9">
        <v>12</v>
      </c>
      <c r="E657" s="10" t="s">
        <v>465</v>
      </c>
      <c r="F657" s="10"/>
      <c r="G657" s="38"/>
      <c r="I657" s="29"/>
      <c r="V657" s="9">
        <v>1</v>
      </c>
      <c r="AC657" s="9">
        <v>5</v>
      </c>
      <c r="AD657" s="9">
        <v>1</v>
      </c>
      <c r="AG657" s="9">
        <v>4</v>
      </c>
      <c r="AH657" s="9">
        <v>1</v>
      </c>
      <c r="AK657" s="9">
        <v>2</v>
      </c>
      <c r="AL657" s="9">
        <v>1</v>
      </c>
      <c r="AO657" s="9">
        <v>2</v>
      </c>
      <c r="AP657" s="9">
        <v>1</v>
      </c>
      <c r="AW657" s="9">
        <v>4</v>
      </c>
      <c r="BE657" s="11">
        <f t="shared" si="84"/>
        <v>17</v>
      </c>
      <c r="BF657" s="11">
        <f t="shared" si="126"/>
        <v>5</v>
      </c>
      <c r="BG657" s="11">
        <f t="shared" si="131"/>
        <v>0</v>
      </c>
      <c r="BH657" s="11">
        <f t="shared" si="131"/>
        <v>0</v>
      </c>
      <c r="BI657" s="11">
        <f t="shared" si="131"/>
        <v>34</v>
      </c>
      <c r="BJ657" s="11">
        <f t="shared" si="131"/>
        <v>10</v>
      </c>
      <c r="BK657" s="39"/>
      <c r="BL657" s="38"/>
    </row>
    <row r="658" spans="1:64" ht="12.75">
      <c r="A658" s="29"/>
      <c r="D658" s="9">
        <v>13</v>
      </c>
      <c r="E658" s="10" t="s">
        <v>466</v>
      </c>
      <c r="F658" s="10"/>
      <c r="G658" s="38"/>
      <c r="I658" s="29"/>
      <c r="AD658" s="9">
        <v>2</v>
      </c>
      <c r="AJ658" s="9">
        <v>1</v>
      </c>
      <c r="AZ658" s="9">
        <v>1</v>
      </c>
      <c r="BE658" s="11">
        <f t="shared" si="84"/>
        <v>0</v>
      </c>
      <c r="BF658" s="11">
        <f t="shared" si="126"/>
        <v>2</v>
      </c>
      <c r="BG658" s="11">
        <f t="shared" si="131"/>
        <v>0</v>
      </c>
      <c r="BH658" s="11">
        <f t="shared" si="131"/>
        <v>2</v>
      </c>
      <c r="BI658" s="11">
        <f t="shared" si="131"/>
        <v>0</v>
      </c>
      <c r="BJ658" s="11">
        <f t="shared" si="131"/>
        <v>4</v>
      </c>
      <c r="BK658" s="39"/>
      <c r="BL658" s="38"/>
    </row>
    <row r="659" spans="1:64" ht="12.75">
      <c r="A659" s="29"/>
      <c r="E659" s="10" t="s">
        <v>467</v>
      </c>
      <c r="F659" s="10"/>
      <c r="G659" s="38"/>
      <c r="I659" s="29">
        <f>I658+I657+I656+I655+I654+I652+I651+I650</f>
        <v>0</v>
      </c>
      <c r="J659" s="9">
        <f aca="true" t="shared" si="132" ref="J659:BD659">J658+J657+J656+J655+J654+J652+J651+J650</f>
        <v>0</v>
      </c>
      <c r="K659" s="9">
        <f t="shared" si="132"/>
        <v>0</v>
      </c>
      <c r="L659" s="9">
        <f t="shared" si="132"/>
        <v>0</v>
      </c>
      <c r="M659" s="9">
        <f t="shared" si="132"/>
        <v>0</v>
      </c>
      <c r="N659" s="9">
        <f t="shared" si="132"/>
        <v>0</v>
      </c>
      <c r="O659" s="9">
        <f t="shared" si="132"/>
        <v>0</v>
      </c>
      <c r="P659" s="9">
        <f t="shared" si="132"/>
        <v>0</v>
      </c>
      <c r="Q659" s="9">
        <f t="shared" si="132"/>
        <v>0</v>
      </c>
      <c r="R659" s="9">
        <f t="shared" si="132"/>
        <v>0</v>
      </c>
      <c r="S659" s="9">
        <f t="shared" si="132"/>
        <v>0</v>
      </c>
      <c r="T659" s="9">
        <f t="shared" si="132"/>
        <v>0</v>
      </c>
      <c r="U659" s="9">
        <f t="shared" si="132"/>
        <v>0</v>
      </c>
      <c r="V659" s="9">
        <f t="shared" si="132"/>
        <v>1</v>
      </c>
      <c r="W659" s="9">
        <f t="shared" si="132"/>
        <v>0</v>
      </c>
      <c r="X659" s="9">
        <f t="shared" si="132"/>
        <v>0</v>
      </c>
      <c r="Y659" s="9">
        <f t="shared" si="132"/>
        <v>0</v>
      </c>
      <c r="Z659" s="9">
        <f t="shared" si="132"/>
        <v>0</v>
      </c>
      <c r="AA659" s="9">
        <f t="shared" si="132"/>
        <v>0</v>
      </c>
      <c r="AB659" s="9">
        <f t="shared" si="132"/>
        <v>2</v>
      </c>
      <c r="AC659" s="9">
        <f t="shared" si="132"/>
        <v>26</v>
      </c>
      <c r="AD659" s="9">
        <f t="shared" si="132"/>
        <v>20</v>
      </c>
      <c r="AE659" s="9">
        <f t="shared" si="132"/>
        <v>0</v>
      </c>
      <c r="AF659" s="9">
        <f t="shared" si="132"/>
        <v>5</v>
      </c>
      <c r="AG659" s="9">
        <f t="shared" si="132"/>
        <v>25</v>
      </c>
      <c r="AH659" s="9">
        <f t="shared" si="132"/>
        <v>30</v>
      </c>
      <c r="AI659" s="9">
        <f t="shared" si="132"/>
        <v>0</v>
      </c>
      <c r="AJ659" s="9">
        <f t="shared" si="132"/>
        <v>6</v>
      </c>
      <c r="AK659" s="9">
        <f t="shared" si="132"/>
        <v>25</v>
      </c>
      <c r="AL659" s="9">
        <f t="shared" si="132"/>
        <v>13</v>
      </c>
      <c r="AM659" s="9">
        <f t="shared" si="132"/>
        <v>0</v>
      </c>
      <c r="AN659" s="9">
        <f t="shared" si="132"/>
        <v>2</v>
      </c>
      <c r="AO659" s="9">
        <f t="shared" si="132"/>
        <v>10</v>
      </c>
      <c r="AP659" s="9">
        <f t="shared" si="132"/>
        <v>6</v>
      </c>
      <c r="AQ659" s="9">
        <f t="shared" si="132"/>
        <v>2</v>
      </c>
      <c r="AR659" s="9">
        <f t="shared" si="132"/>
        <v>0</v>
      </c>
      <c r="AS659" s="9">
        <f t="shared" si="132"/>
        <v>2</v>
      </c>
      <c r="AT659" s="9">
        <f t="shared" si="132"/>
        <v>1</v>
      </c>
      <c r="AU659" s="9">
        <f t="shared" si="132"/>
        <v>0</v>
      </c>
      <c r="AV659" s="9">
        <f t="shared" si="132"/>
        <v>0</v>
      </c>
      <c r="AW659" s="9">
        <f t="shared" si="132"/>
        <v>11</v>
      </c>
      <c r="AX659" s="9">
        <f t="shared" si="132"/>
        <v>1</v>
      </c>
      <c r="AY659" s="9">
        <f t="shared" si="132"/>
        <v>0</v>
      </c>
      <c r="AZ659" s="9">
        <f t="shared" si="132"/>
        <v>1</v>
      </c>
      <c r="BA659" s="9">
        <f t="shared" si="132"/>
        <v>0</v>
      </c>
      <c r="BB659" s="9">
        <f t="shared" si="132"/>
        <v>0</v>
      </c>
      <c r="BC659" s="9">
        <f t="shared" si="132"/>
        <v>0</v>
      </c>
      <c r="BD659" s="9">
        <f t="shared" si="132"/>
        <v>0</v>
      </c>
      <c r="BE659" s="11">
        <f t="shared" si="84"/>
        <v>99</v>
      </c>
      <c r="BF659" s="11">
        <f t="shared" si="126"/>
        <v>72</v>
      </c>
      <c r="BG659" s="11">
        <f t="shared" si="124"/>
        <v>2</v>
      </c>
      <c r="BH659" s="11">
        <f t="shared" si="117"/>
        <v>16</v>
      </c>
      <c r="BI659" s="11">
        <f t="shared" si="118"/>
        <v>101</v>
      </c>
      <c r="BJ659" s="11">
        <f t="shared" si="118"/>
        <v>88</v>
      </c>
      <c r="BK659" s="39">
        <f t="shared" si="119"/>
        <v>0</v>
      </c>
      <c r="BL659" s="38"/>
    </row>
    <row r="660" spans="1:64" ht="38.25">
      <c r="A660" s="29"/>
      <c r="B660" s="9" t="s">
        <v>468</v>
      </c>
      <c r="E660" s="10" t="s">
        <v>469</v>
      </c>
      <c r="F660" s="10"/>
      <c r="G660" s="38"/>
      <c r="I660" s="29"/>
      <c r="BE660" s="11">
        <f t="shared" si="84"/>
        <v>0</v>
      </c>
      <c r="BF660" s="11">
        <f t="shared" si="126"/>
        <v>0</v>
      </c>
      <c r="BG660" s="11">
        <f t="shared" si="124"/>
        <v>0</v>
      </c>
      <c r="BH660" s="11">
        <f t="shared" si="117"/>
        <v>0</v>
      </c>
      <c r="BI660" s="11">
        <f t="shared" si="118"/>
        <v>0</v>
      </c>
      <c r="BJ660" s="11">
        <f t="shared" si="118"/>
        <v>0</v>
      </c>
      <c r="BK660" s="39">
        <f t="shared" si="119"/>
        <v>0</v>
      </c>
      <c r="BL660" s="38"/>
    </row>
    <row r="661" spans="1:64" ht="25.5">
      <c r="A661" s="29"/>
      <c r="D661" s="9">
        <v>14</v>
      </c>
      <c r="E661" s="10" t="s">
        <v>470</v>
      </c>
      <c r="F661" s="10"/>
      <c r="G661" s="38"/>
      <c r="I661" s="29"/>
      <c r="AD661" s="9">
        <v>1</v>
      </c>
      <c r="AH661" s="9">
        <v>8</v>
      </c>
      <c r="AK661" s="9">
        <v>4</v>
      </c>
      <c r="AL661" s="9">
        <v>1</v>
      </c>
      <c r="AO661" s="9">
        <v>6</v>
      </c>
      <c r="AP661" s="9">
        <v>1</v>
      </c>
      <c r="AT661" s="9">
        <v>1</v>
      </c>
      <c r="AW661" s="9">
        <v>9</v>
      </c>
      <c r="AX661" s="9">
        <v>1</v>
      </c>
      <c r="BE661" s="11">
        <f t="shared" si="84"/>
        <v>19</v>
      </c>
      <c r="BF661" s="11">
        <f t="shared" si="126"/>
        <v>13</v>
      </c>
      <c r="BG661" s="11">
        <f t="shared" si="124"/>
        <v>0</v>
      </c>
      <c r="BH661" s="11">
        <f t="shared" si="117"/>
        <v>0</v>
      </c>
      <c r="BI661" s="11">
        <f t="shared" si="118"/>
        <v>19</v>
      </c>
      <c r="BJ661" s="11">
        <f t="shared" si="118"/>
        <v>13</v>
      </c>
      <c r="BK661" s="39">
        <f t="shared" si="119"/>
        <v>14</v>
      </c>
      <c r="BL661" s="38"/>
    </row>
    <row r="662" spans="1:64" ht="12.75">
      <c r="A662" s="29"/>
      <c r="E662" s="10" t="s">
        <v>471</v>
      </c>
      <c r="F662" s="10"/>
      <c r="G662" s="38"/>
      <c r="I662" s="29">
        <f>I661</f>
        <v>0</v>
      </c>
      <c r="J662" s="9">
        <f aca="true" t="shared" si="133" ref="J662:BD662">J661</f>
        <v>0</v>
      </c>
      <c r="K662" s="9">
        <f t="shared" si="133"/>
        <v>0</v>
      </c>
      <c r="L662" s="9">
        <f t="shared" si="133"/>
        <v>0</v>
      </c>
      <c r="M662" s="9">
        <f t="shared" si="133"/>
        <v>0</v>
      </c>
      <c r="N662" s="9">
        <f t="shared" si="133"/>
        <v>0</v>
      </c>
      <c r="O662" s="9">
        <f t="shared" si="133"/>
        <v>0</v>
      </c>
      <c r="P662" s="9">
        <f t="shared" si="133"/>
        <v>0</v>
      </c>
      <c r="Q662" s="9">
        <f t="shared" si="133"/>
        <v>0</v>
      </c>
      <c r="R662" s="9">
        <f t="shared" si="133"/>
        <v>0</v>
      </c>
      <c r="S662" s="9">
        <f t="shared" si="133"/>
        <v>0</v>
      </c>
      <c r="T662" s="9">
        <f t="shared" si="133"/>
        <v>0</v>
      </c>
      <c r="U662" s="9">
        <f t="shared" si="133"/>
        <v>0</v>
      </c>
      <c r="V662" s="9">
        <f t="shared" si="133"/>
        <v>0</v>
      </c>
      <c r="W662" s="9">
        <f t="shared" si="133"/>
        <v>0</v>
      </c>
      <c r="X662" s="9">
        <f t="shared" si="133"/>
        <v>0</v>
      </c>
      <c r="Y662" s="9">
        <f t="shared" si="133"/>
        <v>0</v>
      </c>
      <c r="Z662" s="9">
        <f t="shared" si="133"/>
        <v>0</v>
      </c>
      <c r="AA662" s="9">
        <f t="shared" si="133"/>
        <v>0</v>
      </c>
      <c r="AB662" s="9">
        <f t="shared" si="133"/>
        <v>0</v>
      </c>
      <c r="AC662" s="9">
        <f t="shared" si="133"/>
        <v>0</v>
      </c>
      <c r="AD662" s="9">
        <f t="shared" si="133"/>
        <v>1</v>
      </c>
      <c r="AE662" s="9">
        <f t="shared" si="133"/>
        <v>0</v>
      </c>
      <c r="AF662" s="9">
        <f t="shared" si="133"/>
        <v>0</v>
      </c>
      <c r="AG662" s="9">
        <f t="shared" si="133"/>
        <v>0</v>
      </c>
      <c r="AH662" s="9">
        <f t="shared" si="133"/>
        <v>8</v>
      </c>
      <c r="AI662" s="9">
        <f t="shared" si="133"/>
        <v>0</v>
      </c>
      <c r="AJ662" s="9">
        <f t="shared" si="133"/>
        <v>0</v>
      </c>
      <c r="AK662" s="9">
        <f t="shared" si="133"/>
        <v>4</v>
      </c>
      <c r="AL662" s="9">
        <f t="shared" si="133"/>
        <v>1</v>
      </c>
      <c r="AM662" s="9">
        <f t="shared" si="133"/>
        <v>0</v>
      </c>
      <c r="AN662" s="9">
        <f t="shared" si="133"/>
        <v>0</v>
      </c>
      <c r="AO662" s="9">
        <f t="shared" si="133"/>
        <v>6</v>
      </c>
      <c r="AP662" s="9">
        <f t="shared" si="133"/>
        <v>1</v>
      </c>
      <c r="AQ662" s="9">
        <f t="shared" si="133"/>
        <v>0</v>
      </c>
      <c r="AR662" s="9">
        <f t="shared" si="133"/>
        <v>0</v>
      </c>
      <c r="AS662" s="9">
        <f t="shared" si="133"/>
        <v>0</v>
      </c>
      <c r="AT662" s="9">
        <f t="shared" si="133"/>
        <v>1</v>
      </c>
      <c r="AU662" s="9">
        <f t="shared" si="133"/>
        <v>0</v>
      </c>
      <c r="AV662" s="9">
        <f t="shared" si="133"/>
        <v>0</v>
      </c>
      <c r="AW662" s="9">
        <f t="shared" si="133"/>
        <v>9</v>
      </c>
      <c r="AX662" s="9">
        <f t="shared" si="133"/>
        <v>1</v>
      </c>
      <c r="AY662" s="9">
        <f t="shared" si="133"/>
        <v>0</v>
      </c>
      <c r="AZ662" s="9">
        <f t="shared" si="133"/>
        <v>0</v>
      </c>
      <c r="BA662" s="9">
        <f t="shared" si="133"/>
        <v>0</v>
      </c>
      <c r="BB662" s="9">
        <f t="shared" si="133"/>
        <v>0</v>
      </c>
      <c r="BC662" s="9">
        <f t="shared" si="133"/>
        <v>0</v>
      </c>
      <c r="BD662" s="9">
        <f t="shared" si="133"/>
        <v>0</v>
      </c>
      <c r="BE662" s="11">
        <f t="shared" si="84"/>
        <v>19</v>
      </c>
      <c r="BF662" s="11">
        <f t="shared" si="126"/>
        <v>13</v>
      </c>
      <c r="BG662" s="11">
        <f t="shared" si="124"/>
        <v>0</v>
      </c>
      <c r="BH662" s="11">
        <f t="shared" si="117"/>
        <v>0</v>
      </c>
      <c r="BI662" s="11">
        <f t="shared" si="118"/>
        <v>19</v>
      </c>
      <c r="BJ662" s="11">
        <f t="shared" si="118"/>
        <v>13</v>
      </c>
      <c r="BK662" s="39">
        <f t="shared" si="119"/>
        <v>0</v>
      </c>
      <c r="BL662" s="38"/>
    </row>
    <row r="663" spans="1:64" ht="12.75">
      <c r="A663" s="29"/>
      <c r="E663" s="10" t="s">
        <v>472</v>
      </c>
      <c r="F663" s="10"/>
      <c r="G663" s="38"/>
      <c r="I663" s="29"/>
      <c r="BE663" s="11">
        <f t="shared" si="84"/>
        <v>0</v>
      </c>
      <c r="BF663" s="11">
        <f t="shared" si="126"/>
        <v>0</v>
      </c>
      <c r="BG663" s="11">
        <f t="shared" si="124"/>
        <v>0</v>
      </c>
      <c r="BH663" s="11">
        <f t="shared" si="117"/>
        <v>0</v>
      </c>
      <c r="BI663" s="11">
        <f t="shared" si="118"/>
        <v>0</v>
      </c>
      <c r="BJ663" s="11">
        <f t="shared" si="118"/>
        <v>0</v>
      </c>
      <c r="BK663" s="39">
        <f t="shared" si="119"/>
        <v>0</v>
      </c>
      <c r="BL663" s="38"/>
    </row>
    <row r="664" spans="1:64" ht="12.75">
      <c r="A664" s="29"/>
      <c r="E664" s="10" t="s">
        <v>473</v>
      </c>
      <c r="F664" s="10"/>
      <c r="G664" s="38"/>
      <c r="I664" s="29"/>
      <c r="J664" s="9">
        <v>1</v>
      </c>
      <c r="N664" s="9">
        <v>2</v>
      </c>
      <c r="O664" s="9">
        <v>5</v>
      </c>
      <c r="P664" s="9">
        <v>10</v>
      </c>
      <c r="R664" s="9">
        <v>7</v>
      </c>
      <c r="T664" s="9">
        <v>25</v>
      </c>
      <c r="U664" s="9">
        <v>34</v>
      </c>
      <c r="V664" s="9">
        <v>110</v>
      </c>
      <c r="W664" s="9">
        <v>22</v>
      </c>
      <c r="X664" s="9">
        <v>120</v>
      </c>
      <c r="Y664" s="9">
        <v>106</v>
      </c>
      <c r="Z664" s="9">
        <v>73</v>
      </c>
      <c r="AA664" s="9">
        <v>13</v>
      </c>
      <c r="AB664" s="9">
        <v>41</v>
      </c>
      <c r="AC664" s="9">
        <v>1843</v>
      </c>
      <c r="AD664" s="9">
        <v>293</v>
      </c>
      <c r="AE664" s="9">
        <v>211</v>
      </c>
      <c r="AF664" s="9">
        <v>130</v>
      </c>
      <c r="AG664" s="9">
        <v>3750</v>
      </c>
      <c r="AH664" s="9">
        <v>364</v>
      </c>
      <c r="AI664" s="9">
        <v>458</v>
      </c>
      <c r="AJ664" s="9">
        <v>94</v>
      </c>
      <c r="AK664" s="9">
        <v>2195</v>
      </c>
      <c r="AL664" s="9">
        <v>150</v>
      </c>
      <c r="AM664" s="9">
        <v>341</v>
      </c>
      <c r="AN664" s="9">
        <v>60</v>
      </c>
      <c r="AO664" s="9">
        <v>926</v>
      </c>
      <c r="AP664" s="9">
        <v>43</v>
      </c>
      <c r="AQ664" s="9">
        <v>173</v>
      </c>
      <c r="AR664" s="9">
        <v>24</v>
      </c>
      <c r="AS664" s="9">
        <v>682</v>
      </c>
      <c r="AT664" s="9">
        <v>38</v>
      </c>
      <c r="AU664" s="9">
        <v>161</v>
      </c>
      <c r="AV664" s="9">
        <v>17</v>
      </c>
      <c r="AW664" s="9">
        <v>638</v>
      </c>
      <c r="AX664" s="9">
        <v>30</v>
      </c>
      <c r="AY664" s="9">
        <v>192</v>
      </c>
      <c r="AZ664" s="9">
        <v>16</v>
      </c>
      <c r="BA664" s="9">
        <v>1</v>
      </c>
      <c r="BE664" s="11">
        <f t="shared" si="84"/>
        <v>10175</v>
      </c>
      <c r="BF664" s="11">
        <f t="shared" si="126"/>
        <v>1113</v>
      </c>
      <c r="BG664" s="11">
        <f t="shared" si="124"/>
        <v>1571</v>
      </c>
      <c r="BH664" s="11">
        <f t="shared" si="117"/>
        <v>540</v>
      </c>
      <c r="BI664" s="11">
        <f t="shared" si="118"/>
        <v>11746</v>
      </c>
      <c r="BJ664" s="11">
        <f t="shared" si="118"/>
        <v>1653</v>
      </c>
      <c r="BK664" s="39">
        <f t="shared" si="119"/>
        <v>0</v>
      </c>
      <c r="BL664" s="38"/>
    </row>
    <row r="665" spans="1:64" ht="12.75">
      <c r="A665" s="29"/>
      <c r="E665" s="10"/>
      <c r="F665" s="10"/>
      <c r="G665" s="38" t="s">
        <v>34</v>
      </c>
      <c r="I665" s="29"/>
      <c r="M665" s="9">
        <v>1</v>
      </c>
      <c r="R665" s="9">
        <v>2</v>
      </c>
      <c r="T665" s="9">
        <v>1</v>
      </c>
      <c r="U665" s="9">
        <v>2</v>
      </c>
      <c r="V665" s="9">
        <v>40</v>
      </c>
      <c r="X665" s="9">
        <v>3</v>
      </c>
      <c r="Y665" s="9">
        <v>5</v>
      </c>
      <c r="Z665" s="9">
        <v>12</v>
      </c>
      <c r="AB665" s="9">
        <v>3</v>
      </c>
      <c r="AC665" s="9">
        <v>72</v>
      </c>
      <c r="AD665" s="9">
        <v>59</v>
      </c>
      <c r="AF665" s="9">
        <v>4</v>
      </c>
      <c r="AG665" s="9">
        <v>123</v>
      </c>
      <c r="AH665" s="9">
        <v>32</v>
      </c>
      <c r="AI665" s="9">
        <v>2</v>
      </c>
      <c r="AJ665" s="9">
        <v>2</v>
      </c>
      <c r="AK665" s="9">
        <v>66</v>
      </c>
      <c r="AL665" s="9">
        <v>7</v>
      </c>
      <c r="AM665" s="9">
        <v>2</v>
      </c>
      <c r="AO665" s="9">
        <v>16</v>
      </c>
      <c r="AP665" s="9">
        <v>1</v>
      </c>
      <c r="AQ665" s="9">
        <v>2</v>
      </c>
      <c r="AS665" s="9">
        <v>14</v>
      </c>
      <c r="AT665" s="9">
        <v>2</v>
      </c>
      <c r="AW665" s="9">
        <v>13</v>
      </c>
      <c r="AX665" s="9">
        <v>3</v>
      </c>
      <c r="AY665" s="9">
        <v>1</v>
      </c>
      <c r="AZ665" s="9">
        <v>1</v>
      </c>
      <c r="BE665" s="11">
        <f t="shared" si="84"/>
        <v>311</v>
      </c>
      <c r="BF665" s="11">
        <f t="shared" si="126"/>
        <v>159</v>
      </c>
      <c r="BG665" s="11">
        <f t="shared" si="124"/>
        <v>7</v>
      </c>
      <c r="BH665" s="11">
        <f t="shared" si="117"/>
        <v>14</v>
      </c>
      <c r="BI665" s="11">
        <f t="shared" si="118"/>
        <v>318</v>
      </c>
      <c r="BJ665" s="11">
        <f t="shared" si="118"/>
        <v>173</v>
      </c>
      <c r="BK665" s="39">
        <f t="shared" si="119"/>
        <v>0</v>
      </c>
      <c r="BL665" s="38"/>
    </row>
    <row r="666" spans="1:64" ht="12.75">
      <c r="A666" s="29"/>
      <c r="E666" s="10"/>
      <c r="F666" s="10"/>
      <c r="G666" s="38" t="s">
        <v>43</v>
      </c>
      <c r="I666" s="29"/>
      <c r="K666" s="9">
        <v>1</v>
      </c>
      <c r="M666" s="9">
        <v>1</v>
      </c>
      <c r="N666" s="9">
        <v>2</v>
      </c>
      <c r="O666" s="9">
        <v>7</v>
      </c>
      <c r="P666" s="9">
        <v>5</v>
      </c>
      <c r="R666" s="9">
        <v>8</v>
      </c>
      <c r="T666" s="9">
        <v>5</v>
      </c>
      <c r="U666" s="9">
        <v>1</v>
      </c>
      <c r="V666" s="9">
        <v>28</v>
      </c>
      <c r="X666" s="9">
        <v>8</v>
      </c>
      <c r="Y666" s="9">
        <v>1</v>
      </c>
      <c r="Z666" s="9">
        <v>6</v>
      </c>
      <c r="AA666" s="9">
        <v>1</v>
      </c>
      <c r="AB666" s="9">
        <v>8</v>
      </c>
      <c r="AC666" s="9">
        <v>57</v>
      </c>
      <c r="AD666" s="9">
        <v>39</v>
      </c>
      <c r="AE666" s="9">
        <v>3</v>
      </c>
      <c r="AF666" s="9">
        <v>12</v>
      </c>
      <c r="AG666" s="9">
        <v>83</v>
      </c>
      <c r="AH666" s="9">
        <v>16</v>
      </c>
      <c r="AI666" s="9">
        <v>4</v>
      </c>
      <c r="AJ666" s="9">
        <v>5</v>
      </c>
      <c r="AK666" s="9">
        <v>37</v>
      </c>
      <c r="AL666" s="9">
        <v>2</v>
      </c>
      <c r="AM666" s="9">
        <v>1</v>
      </c>
      <c r="AN666" s="9">
        <v>2</v>
      </c>
      <c r="AO666" s="9">
        <v>12</v>
      </c>
      <c r="AP666" s="9">
        <v>1</v>
      </c>
      <c r="AS666" s="9">
        <v>13</v>
      </c>
      <c r="AW666" s="9">
        <v>7</v>
      </c>
      <c r="BE666" s="11">
        <f t="shared" si="84"/>
        <v>211</v>
      </c>
      <c r="BF666" s="11">
        <f t="shared" si="126"/>
        <v>109</v>
      </c>
      <c r="BG666" s="11">
        <f t="shared" si="124"/>
        <v>9</v>
      </c>
      <c r="BH666" s="11">
        <f t="shared" si="117"/>
        <v>47</v>
      </c>
      <c r="BI666" s="11">
        <f t="shared" si="118"/>
        <v>220</v>
      </c>
      <c r="BJ666" s="11">
        <f t="shared" si="118"/>
        <v>156</v>
      </c>
      <c r="BK666" s="39">
        <f t="shared" si="119"/>
        <v>0</v>
      </c>
      <c r="BL666" s="38"/>
    </row>
    <row r="667" spans="1:64" ht="12.75">
      <c r="A667" s="29"/>
      <c r="E667" s="10"/>
      <c r="F667" s="10"/>
      <c r="G667" s="38" t="s">
        <v>35</v>
      </c>
      <c r="I667" s="29">
        <v>40</v>
      </c>
      <c r="J667" s="9">
        <v>11</v>
      </c>
      <c r="K667" s="9">
        <v>113</v>
      </c>
      <c r="L667" s="9">
        <v>18</v>
      </c>
      <c r="M667" s="9">
        <v>270</v>
      </c>
      <c r="N667" s="9">
        <v>69</v>
      </c>
      <c r="O667" s="9">
        <v>1259</v>
      </c>
      <c r="P667" s="9">
        <v>380</v>
      </c>
      <c r="Q667" s="9">
        <v>5</v>
      </c>
      <c r="R667" s="9">
        <v>2152</v>
      </c>
      <c r="S667" s="9">
        <v>1</v>
      </c>
      <c r="T667" s="9">
        <v>573</v>
      </c>
      <c r="U667" s="9">
        <v>206</v>
      </c>
      <c r="V667" s="9">
        <v>5547</v>
      </c>
      <c r="W667" s="9">
        <v>122</v>
      </c>
      <c r="X667" s="9">
        <v>1449</v>
      </c>
      <c r="Y667" s="9">
        <v>399</v>
      </c>
      <c r="Z667" s="9">
        <v>1694</v>
      </c>
      <c r="AA667" s="9">
        <v>151</v>
      </c>
      <c r="AB667" s="9">
        <v>372</v>
      </c>
      <c r="AC667" s="9">
        <v>3584</v>
      </c>
      <c r="AD667" s="9">
        <v>3179</v>
      </c>
      <c r="AE667" s="9">
        <v>892</v>
      </c>
      <c r="AF667" s="9">
        <v>713</v>
      </c>
      <c r="AG667" s="9">
        <v>4679</v>
      </c>
      <c r="AH667" s="9">
        <v>961</v>
      </c>
      <c r="AI667" s="9">
        <v>1408</v>
      </c>
      <c r="AJ667" s="9">
        <v>195</v>
      </c>
      <c r="AK667" s="9">
        <v>2761</v>
      </c>
      <c r="AL667" s="9">
        <v>254</v>
      </c>
      <c r="AM667" s="9">
        <v>799</v>
      </c>
      <c r="AN667" s="9">
        <v>73</v>
      </c>
      <c r="AO667" s="9">
        <v>917</v>
      </c>
      <c r="AP667" s="9">
        <v>61</v>
      </c>
      <c r="AQ667" s="9">
        <v>263</v>
      </c>
      <c r="AR667" s="9">
        <v>14</v>
      </c>
      <c r="AS667" s="9">
        <v>723</v>
      </c>
      <c r="AT667" s="9">
        <v>59</v>
      </c>
      <c r="AU667" s="9">
        <v>164</v>
      </c>
      <c r="AV667" s="9">
        <v>7</v>
      </c>
      <c r="AW667" s="9">
        <v>433</v>
      </c>
      <c r="AX667" s="9">
        <v>30</v>
      </c>
      <c r="AY667" s="9">
        <v>74</v>
      </c>
      <c r="AZ667" s="9">
        <v>7</v>
      </c>
      <c r="BE667" s="11">
        <f t="shared" si="84"/>
        <v>13707</v>
      </c>
      <c r="BF667" s="11">
        <f t="shared" si="126"/>
        <v>15619</v>
      </c>
      <c r="BG667" s="11">
        <f t="shared" si="124"/>
        <v>3874</v>
      </c>
      <c r="BH667" s="11">
        <f t="shared" si="117"/>
        <v>3881</v>
      </c>
      <c r="BI667" s="11">
        <f t="shared" si="118"/>
        <v>17581</v>
      </c>
      <c r="BJ667" s="11">
        <f t="shared" si="118"/>
        <v>19500</v>
      </c>
      <c r="BK667" s="39">
        <f t="shared" si="119"/>
        <v>0</v>
      </c>
      <c r="BL667" s="38"/>
    </row>
    <row r="668" spans="1:64" ht="12.75">
      <c r="A668" s="29"/>
      <c r="E668" s="10" t="s">
        <v>474</v>
      </c>
      <c r="F668" s="10"/>
      <c r="G668" s="38"/>
      <c r="I668" s="29"/>
      <c r="J668" s="9">
        <v>10</v>
      </c>
      <c r="K668" s="9">
        <v>2</v>
      </c>
      <c r="L668" s="9">
        <v>17</v>
      </c>
      <c r="M668" s="9">
        <v>1</v>
      </c>
      <c r="N668" s="9">
        <v>36</v>
      </c>
      <c r="O668" s="9">
        <v>5</v>
      </c>
      <c r="P668" s="9">
        <v>200</v>
      </c>
      <c r="R668" s="9">
        <v>16</v>
      </c>
      <c r="S668" s="9">
        <v>1</v>
      </c>
      <c r="T668" s="9">
        <v>461</v>
      </c>
      <c r="U668" s="9">
        <v>1</v>
      </c>
      <c r="V668" s="9">
        <v>115</v>
      </c>
      <c r="W668" s="9">
        <v>6</v>
      </c>
      <c r="X668" s="9">
        <v>1190</v>
      </c>
      <c r="Y668" s="9">
        <v>11</v>
      </c>
      <c r="Z668" s="9">
        <v>61</v>
      </c>
      <c r="AA668" s="9">
        <v>1</v>
      </c>
      <c r="AB668" s="9">
        <v>325</v>
      </c>
      <c r="AC668" s="9">
        <v>301</v>
      </c>
      <c r="AD668" s="9">
        <v>204</v>
      </c>
      <c r="AE668" s="9">
        <v>39</v>
      </c>
      <c r="AF668" s="9">
        <v>565</v>
      </c>
      <c r="AG668" s="9">
        <v>461</v>
      </c>
      <c r="AH668" s="9">
        <v>84</v>
      </c>
      <c r="AI668" s="9">
        <v>53</v>
      </c>
      <c r="AJ668" s="9">
        <v>204</v>
      </c>
      <c r="AK668" s="9">
        <v>255</v>
      </c>
      <c r="AL668" s="9">
        <v>22</v>
      </c>
      <c r="AM668" s="9">
        <v>57</v>
      </c>
      <c r="AN668" s="9">
        <v>54</v>
      </c>
      <c r="AO668" s="9">
        <v>122</v>
      </c>
      <c r="AP668" s="9">
        <v>14</v>
      </c>
      <c r="AQ668" s="9">
        <v>29</v>
      </c>
      <c r="AR668" s="9">
        <v>9</v>
      </c>
      <c r="AS668" s="9">
        <v>75</v>
      </c>
      <c r="AT668" s="9">
        <v>7</v>
      </c>
      <c r="AU668" s="9">
        <v>12</v>
      </c>
      <c r="AV668" s="9">
        <v>5</v>
      </c>
      <c r="AW668" s="9">
        <v>126</v>
      </c>
      <c r="AX668" s="9">
        <v>6</v>
      </c>
      <c r="AY668" s="9">
        <v>7</v>
      </c>
      <c r="AZ668" s="9">
        <v>9</v>
      </c>
      <c r="BE668" s="11">
        <f t="shared" si="84"/>
        <v>1352</v>
      </c>
      <c r="BF668" s="11">
        <f t="shared" si="126"/>
        <v>537</v>
      </c>
      <c r="BG668" s="11">
        <f t="shared" si="124"/>
        <v>205</v>
      </c>
      <c r="BH668" s="11">
        <f t="shared" si="117"/>
        <v>3085</v>
      </c>
      <c r="BI668" s="11">
        <f t="shared" si="118"/>
        <v>1557</v>
      </c>
      <c r="BJ668" s="11">
        <f t="shared" si="118"/>
        <v>3622</v>
      </c>
      <c r="BK668" s="39">
        <f t="shared" si="119"/>
        <v>0</v>
      </c>
      <c r="BL668" s="38"/>
    </row>
    <row r="669" spans="1:64" ht="12.75">
      <c r="A669" s="29"/>
      <c r="E669" s="10" t="s">
        <v>475</v>
      </c>
      <c r="F669" s="10"/>
      <c r="G669" s="38"/>
      <c r="I669" s="29">
        <v>21997</v>
      </c>
      <c r="J669" s="9">
        <v>21862</v>
      </c>
      <c r="K669" s="9">
        <v>1644</v>
      </c>
      <c r="L669" s="9">
        <v>1680</v>
      </c>
      <c r="M669" s="9">
        <v>1476</v>
      </c>
      <c r="N669" s="9">
        <v>1626</v>
      </c>
      <c r="O669" s="9">
        <v>2110</v>
      </c>
      <c r="P669" s="9">
        <v>2762</v>
      </c>
      <c r="R669" s="9">
        <v>1027</v>
      </c>
      <c r="S669" s="9">
        <v>6</v>
      </c>
      <c r="T669" s="9">
        <v>2066</v>
      </c>
      <c r="V669" s="9">
        <v>691</v>
      </c>
      <c r="W669" s="9">
        <v>515</v>
      </c>
      <c r="X669" s="9">
        <v>3137</v>
      </c>
      <c r="Z669" s="9">
        <v>134</v>
      </c>
      <c r="AA669" s="9">
        <v>716</v>
      </c>
      <c r="AB669" s="9">
        <v>761</v>
      </c>
      <c r="AC669" s="9">
        <v>128</v>
      </c>
      <c r="AD669" s="9">
        <v>265</v>
      </c>
      <c r="AE669" s="9">
        <v>5647</v>
      </c>
      <c r="AF669" s="9">
        <v>1708</v>
      </c>
      <c r="AG669" s="9">
        <v>160</v>
      </c>
      <c r="AH669" s="9">
        <v>69</v>
      </c>
      <c r="AI669" s="9">
        <v>7694</v>
      </c>
      <c r="AJ669" s="9">
        <v>831</v>
      </c>
      <c r="AK669" s="9">
        <v>305</v>
      </c>
      <c r="AL669" s="9">
        <v>117</v>
      </c>
      <c r="AM669" s="9">
        <v>4303</v>
      </c>
      <c r="AN669" s="9">
        <v>320</v>
      </c>
      <c r="AO669" s="9">
        <v>18</v>
      </c>
      <c r="AP669" s="9">
        <v>48</v>
      </c>
      <c r="AQ669" s="9">
        <v>1625</v>
      </c>
      <c r="AR669" s="9">
        <v>134</v>
      </c>
      <c r="AS669" s="9">
        <v>164</v>
      </c>
      <c r="AT669" s="9">
        <v>55</v>
      </c>
      <c r="AU669" s="9">
        <v>1464</v>
      </c>
      <c r="AV669" s="9">
        <v>122</v>
      </c>
      <c r="AW669" s="9">
        <v>789</v>
      </c>
      <c r="AX669" s="9">
        <v>83</v>
      </c>
      <c r="AY669" s="9">
        <v>2122</v>
      </c>
      <c r="AZ669" s="9">
        <v>175</v>
      </c>
      <c r="BC669" s="9">
        <v>1</v>
      </c>
      <c r="BE669" s="11">
        <f t="shared" si="84"/>
        <v>1564</v>
      </c>
      <c r="BF669" s="11">
        <f aca="true" t="shared" si="134" ref="BF669:BF700">BB669+AX669+AT669+AP669+AL669+AH669+AD669+Z669+V669+R669+O669+M669+K669+I669</f>
        <v>29716</v>
      </c>
      <c r="BG669" s="11">
        <f t="shared" si="124"/>
        <v>24093</v>
      </c>
      <c r="BH669" s="11">
        <f t="shared" si="117"/>
        <v>37184</v>
      </c>
      <c r="BI669" s="11">
        <f t="shared" si="118"/>
        <v>25657</v>
      </c>
      <c r="BJ669" s="11">
        <f t="shared" si="118"/>
        <v>66900</v>
      </c>
      <c r="BK669" s="39">
        <f t="shared" si="119"/>
        <v>0</v>
      </c>
      <c r="BL669" s="38"/>
    </row>
    <row r="670" spans="1:64" ht="13.5" thickBot="1">
      <c r="A670" s="34"/>
      <c r="B670" s="35"/>
      <c r="C670" s="35"/>
      <c r="D670" s="35"/>
      <c r="E670" s="36" t="s">
        <v>476</v>
      </c>
      <c r="F670" s="36"/>
      <c r="G670" s="41"/>
      <c r="I670" s="34">
        <f>I664+I665+I666+I667+I668+I669</f>
        <v>22037</v>
      </c>
      <c r="J670" s="35">
        <f aca="true" t="shared" si="135" ref="J670:BD670">J664+J665+J666+J667+J668+J669</f>
        <v>21884</v>
      </c>
      <c r="K670" s="35">
        <f t="shared" si="135"/>
        <v>1760</v>
      </c>
      <c r="L670" s="35">
        <f t="shared" si="135"/>
        <v>1715</v>
      </c>
      <c r="M670" s="35">
        <f t="shared" si="135"/>
        <v>1749</v>
      </c>
      <c r="N670" s="35">
        <f t="shared" si="135"/>
        <v>1735</v>
      </c>
      <c r="O670" s="35">
        <f t="shared" si="135"/>
        <v>3386</v>
      </c>
      <c r="P670" s="35">
        <f t="shared" si="135"/>
        <v>3357</v>
      </c>
      <c r="Q670" s="35">
        <f t="shared" si="135"/>
        <v>5</v>
      </c>
      <c r="R670" s="35">
        <f t="shared" si="135"/>
        <v>3212</v>
      </c>
      <c r="S670" s="35">
        <f t="shared" si="135"/>
        <v>8</v>
      </c>
      <c r="T670" s="35">
        <f t="shared" si="135"/>
        <v>3131</v>
      </c>
      <c r="U670" s="35">
        <f t="shared" si="135"/>
        <v>244</v>
      </c>
      <c r="V670" s="35">
        <f t="shared" si="135"/>
        <v>6531</v>
      </c>
      <c r="W670" s="35">
        <f t="shared" si="135"/>
        <v>665</v>
      </c>
      <c r="X670" s="35">
        <f t="shared" si="135"/>
        <v>5907</v>
      </c>
      <c r="Y670" s="35">
        <f t="shared" si="135"/>
        <v>522</v>
      </c>
      <c r="Z670" s="35">
        <f t="shared" si="135"/>
        <v>1980</v>
      </c>
      <c r="AA670" s="35">
        <f t="shared" si="135"/>
        <v>882</v>
      </c>
      <c r="AB670" s="35">
        <f t="shared" si="135"/>
        <v>1510</v>
      </c>
      <c r="AC670" s="35">
        <f t="shared" si="135"/>
        <v>5985</v>
      </c>
      <c r="AD670" s="35">
        <f t="shared" si="135"/>
        <v>4039</v>
      </c>
      <c r="AE670" s="35">
        <f t="shared" si="135"/>
        <v>6792</v>
      </c>
      <c r="AF670" s="35">
        <f t="shared" si="135"/>
        <v>3132</v>
      </c>
      <c r="AG670" s="35">
        <f t="shared" si="135"/>
        <v>9256</v>
      </c>
      <c r="AH670" s="35">
        <f t="shared" si="135"/>
        <v>1526</v>
      </c>
      <c r="AI670" s="35">
        <f t="shared" si="135"/>
        <v>9619</v>
      </c>
      <c r="AJ670" s="35">
        <f t="shared" si="135"/>
        <v>1331</v>
      </c>
      <c r="AK670" s="35">
        <f t="shared" si="135"/>
        <v>5619</v>
      </c>
      <c r="AL670" s="35">
        <f t="shared" si="135"/>
        <v>552</v>
      </c>
      <c r="AM670" s="35">
        <f t="shared" si="135"/>
        <v>5503</v>
      </c>
      <c r="AN670" s="35">
        <f t="shared" si="135"/>
        <v>509</v>
      </c>
      <c r="AO670" s="35">
        <f t="shared" si="135"/>
        <v>2011</v>
      </c>
      <c r="AP670" s="35">
        <f t="shared" si="135"/>
        <v>168</v>
      </c>
      <c r="AQ670" s="35">
        <f t="shared" si="135"/>
        <v>2092</v>
      </c>
      <c r="AR670" s="35">
        <f t="shared" si="135"/>
        <v>181</v>
      </c>
      <c r="AS670" s="35">
        <f t="shared" si="135"/>
        <v>1671</v>
      </c>
      <c r="AT670" s="35">
        <f t="shared" si="135"/>
        <v>161</v>
      </c>
      <c r="AU670" s="35">
        <f t="shared" si="135"/>
        <v>1801</v>
      </c>
      <c r="AV670" s="35">
        <f t="shared" si="135"/>
        <v>151</v>
      </c>
      <c r="AW670" s="35">
        <f t="shared" si="135"/>
        <v>2006</v>
      </c>
      <c r="AX670" s="35">
        <f t="shared" si="135"/>
        <v>152</v>
      </c>
      <c r="AY670" s="35">
        <f t="shared" si="135"/>
        <v>2396</v>
      </c>
      <c r="AZ670" s="35">
        <f t="shared" si="135"/>
        <v>208</v>
      </c>
      <c r="BA670" s="35">
        <f t="shared" si="135"/>
        <v>1</v>
      </c>
      <c r="BB670" s="35">
        <f t="shared" si="135"/>
        <v>0</v>
      </c>
      <c r="BC670" s="35">
        <f t="shared" si="135"/>
        <v>1</v>
      </c>
      <c r="BD670" s="35">
        <f t="shared" si="135"/>
        <v>0</v>
      </c>
      <c r="BE670" s="44">
        <f t="shared" si="84"/>
        <v>27320</v>
      </c>
      <c r="BF670" s="44">
        <f t="shared" si="134"/>
        <v>47253</v>
      </c>
      <c r="BG670" s="44">
        <f t="shared" si="124"/>
        <v>29759</v>
      </c>
      <c r="BH670" s="44">
        <f t="shared" si="117"/>
        <v>44751</v>
      </c>
      <c r="BI670" s="44">
        <f t="shared" si="118"/>
        <v>57079</v>
      </c>
      <c r="BJ670" s="44">
        <f t="shared" si="118"/>
        <v>92004</v>
      </c>
      <c r="BK670" s="47">
        <f t="shared" si="119"/>
        <v>0</v>
      </c>
      <c r="BL670" s="41"/>
    </row>
    <row r="671" spans="57:63" ht="12.75">
      <c r="BE671" s="11">
        <f t="shared" si="84"/>
        <v>0</v>
      </c>
      <c r="BF671" s="11">
        <f t="shared" si="134"/>
        <v>0</v>
      </c>
      <c r="BG671" s="11">
        <f aca="true" t="shared" si="136" ref="BG671:BG702">BC671+AY671+AU671+AQ671+AM671+AI671+AE671+AA671+W671+S671</f>
        <v>0</v>
      </c>
      <c r="BH671" s="11">
        <f aca="true" t="shared" si="137" ref="BH671:BH702">BD671+AZ671+AV671+AR671+AN671+AJ671+AF671+AB671+X671+T671+P671+N671+L671+J671</f>
        <v>0</v>
      </c>
      <c r="BI671" s="11">
        <f aca="true" t="shared" si="138" ref="BI671:BI702">BE671+BG671</f>
        <v>0</v>
      </c>
      <c r="BJ671" s="11">
        <f aca="true" t="shared" si="139" ref="BJ671:BJ702">BF671+BH671</f>
        <v>0</v>
      </c>
      <c r="BK671" s="11">
        <f aca="true" t="shared" si="140" ref="BK671:BK702">D671</f>
        <v>0</v>
      </c>
    </row>
    <row r="672" spans="57:63" ht="12.75">
      <c r="BE672" s="11">
        <f t="shared" si="84"/>
        <v>0</v>
      </c>
      <c r="BF672" s="11">
        <f t="shared" si="134"/>
        <v>0</v>
      </c>
      <c r="BG672" s="11">
        <f t="shared" si="136"/>
        <v>0</v>
      </c>
      <c r="BH672" s="11">
        <f t="shared" si="137"/>
        <v>0</v>
      </c>
      <c r="BI672" s="11">
        <f t="shared" si="138"/>
        <v>0</v>
      </c>
      <c r="BJ672" s="11">
        <f t="shared" si="139"/>
        <v>0</v>
      </c>
      <c r="BK672" s="11">
        <f t="shared" si="140"/>
        <v>0</v>
      </c>
    </row>
    <row r="673" spans="57:63" ht="12.75">
      <c r="BE673" s="11">
        <f t="shared" si="84"/>
        <v>0</v>
      </c>
      <c r="BF673" s="11">
        <f t="shared" si="134"/>
        <v>0</v>
      </c>
      <c r="BG673" s="11">
        <f t="shared" si="136"/>
        <v>0</v>
      </c>
      <c r="BH673" s="11">
        <f t="shared" si="137"/>
        <v>0</v>
      </c>
      <c r="BI673" s="11">
        <f t="shared" si="138"/>
        <v>0</v>
      </c>
      <c r="BJ673" s="11">
        <f t="shared" si="139"/>
        <v>0</v>
      </c>
      <c r="BK673" s="11">
        <f t="shared" si="140"/>
        <v>0</v>
      </c>
    </row>
    <row r="674" spans="57:63" ht="12.75">
      <c r="BE674" s="11">
        <f t="shared" si="84"/>
        <v>0</v>
      </c>
      <c r="BF674" s="11">
        <f t="shared" si="134"/>
        <v>0</v>
      </c>
      <c r="BG674" s="11">
        <f t="shared" si="136"/>
        <v>0</v>
      </c>
      <c r="BH674" s="11">
        <f t="shared" si="137"/>
        <v>0</v>
      </c>
      <c r="BI674" s="11">
        <f t="shared" si="138"/>
        <v>0</v>
      </c>
      <c r="BJ674" s="11">
        <f t="shared" si="139"/>
        <v>0</v>
      </c>
      <c r="BK674" s="11">
        <f t="shared" si="140"/>
        <v>0</v>
      </c>
    </row>
    <row r="675" spans="57:63" ht="12.75">
      <c r="BE675" s="11">
        <f t="shared" si="84"/>
        <v>0</v>
      </c>
      <c r="BF675" s="11">
        <f t="shared" si="134"/>
        <v>0</v>
      </c>
      <c r="BG675" s="11">
        <f t="shared" si="136"/>
        <v>0</v>
      </c>
      <c r="BH675" s="11">
        <f t="shared" si="137"/>
        <v>0</v>
      </c>
      <c r="BI675" s="11">
        <f t="shared" si="138"/>
        <v>0</v>
      </c>
      <c r="BJ675" s="11">
        <f t="shared" si="139"/>
        <v>0</v>
      </c>
      <c r="BK675" s="11">
        <f t="shared" si="140"/>
        <v>0</v>
      </c>
    </row>
    <row r="676" spans="57:63" ht="12.75">
      <c r="BE676" s="11">
        <f t="shared" si="84"/>
        <v>0</v>
      </c>
      <c r="BF676" s="11">
        <f t="shared" si="134"/>
        <v>0</v>
      </c>
      <c r="BG676" s="11">
        <f t="shared" si="136"/>
        <v>0</v>
      </c>
      <c r="BH676" s="11">
        <f t="shared" si="137"/>
        <v>0</v>
      </c>
      <c r="BI676" s="11">
        <f t="shared" si="138"/>
        <v>0</v>
      </c>
      <c r="BJ676" s="11">
        <f t="shared" si="139"/>
        <v>0</v>
      </c>
      <c r="BK676" s="11">
        <f t="shared" si="140"/>
        <v>0</v>
      </c>
    </row>
    <row r="677" spans="57:63" ht="12.75">
      <c r="BE677" s="11">
        <f t="shared" si="84"/>
        <v>0</v>
      </c>
      <c r="BF677" s="11">
        <f t="shared" si="134"/>
        <v>0</v>
      </c>
      <c r="BG677" s="11">
        <f t="shared" si="136"/>
        <v>0</v>
      </c>
      <c r="BH677" s="11">
        <f t="shared" si="137"/>
        <v>0</v>
      </c>
      <c r="BI677" s="11">
        <f t="shared" si="138"/>
        <v>0</v>
      </c>
      <c r="BJ677" s="11">
        <f t="shared" si="139"/>
        <v>0</v>
      </c>
      <c r="BK677" s="11">
        <f t="shared" si="140"/>
        <v>0</v>
      </c>
    </row>
    <row r="678" spans="57:63" ht="12.75">
      <c r="BE678" s="11">
        <f t="shared" si="84"/>
        <v>0</v>
      </c>
      <c r="BF678" s="11">
        <f t="shared" si="134"/>
        <v>0</v>
      </c>
      <c r="BG678" s="11">
        <f t="shared" si="136"/>
        <v>0</v>
      </c>
      <c r="BH678" s="11">
        <f t="shared" si="137"/>
        <v>0</v>
      </c>
      <c r="BI678" s="11">
        <f t="shared" si="138"/>
        <v>0</v>
      </c>
      <c r="BJ678" s="11">
        <f t="shared" si="139"/>
        <v>0</v>
      </c>
      <c r="BK678" s="11">
        <f t="shared" si="140"/>
        <v>0</v>
      </c>
    </row>
    <row r="679" spans="57:63" ht="12.75">
      <c r="BE679" s="11">
        <f t="shared" si="84"/>
        <v>0</v>
      </c>
      <c r="BF679" s="11">
        <f t="shared" si="134"/>
        <v>0</v>
      </c>
      <c r="BG679" s="11">
        <f t="shared" si="136"/>
        <v>0</v>
      </c>
      <c r="BH679" s="11">
        <f t="shared" si="137"/>
        <v>0</v>
      </c>
      <c r="BI679" s="11">
        <f t="shared" si="138"/>
        <v>0</v>
      </c>
      <c r="BJ679" s="11">
        <f t="shared" si="139"/>
        <v>0</v>
      </c>
      <c r="BK679" s="11">
        <f t="shared" si="140"/>
        <v>0</v>
      </c>
    </row>
    <row r="680" spans="57:63" ht="12.75">
      <c r="BE680" s="11">
        <f t="shared" si="84"/>
        <v>0</v>
      </c>
      <c r="BF680" s="11">
        <f t="shared" si="134"/>
        <v>0</v>
      </c>
      <c r="BG680" s="11">
        <f t="shared" si="136"/>
        <v>0</v>
      </c>
      <c r="BH680" s="11">
        <f t="shared" si="137"/>
        <v>0</v>
      </c>
      <c r="BI680" s="11">
        <f t="shared" si="138"/>
        <v>0</v>
      </c>
      <c r="BJ680" s="11">
        <f t="shared" si="139"/>
        <v>0</v>
      </c>
      <c r="BK680" s="11">
        <f t="shared" si="140"/>
        <v>0</v>
      </c>
    </row>
    <row r="681" spans="57:63" ht="12.75">
      <c r="BE681" s="11">
        <f t="shared" si="84"/>
        <v>0</v>
      </c>
      <c r="BF681" s="11">
        <f t="shared" si="134"/>
        <v>0</v>
      </c>
      <c r="BG681" s="11">
        <f t="shared" si="136"/>
        <v>0</v>
      </c>
      <c r="BH681" s="11">
        <f t="shared" si="137"/>
        <v>0</v>
      </c>
      <c r="BI681" s="11">
        <f t="shared" si="138"/>
        <v>0</v>
      </c>
      <c r="BJ681" s="11">
        <f t="shared" si="139"/>
        <v>0</v>
      </c>
      <c r="BK681" s="11">
        <f t="shared" si="140"/>
        <v>0</v>
      </c>
    </row>
    <row r="682" spans="57:63" ht="12.75">
      <c r="BE682" s="11">
        <f t="shared" si="84"/>
        <v>0</v>
      </c>
      <c r="BF682" s="11">
        <f t="shared" si="134"/>
        <v>0</v>
      </c>
      <c r="BG682" s="11">
        <f t="shared" si="136"/>
        <v>0</v>
      </c>
      <c r="BH682" s="11">
        <f t="shared" si="137"/>
        <v>0</v>
      </c>
      <c r="BI682" s="11">
        <f t="shared" si="138"/>
        <v>0</v>
      </c>
      <c r="BJ682" s="11">
        <f t="shared" si="139"/>
        <v>0</v>
      </c>
      <c r="BK682" s="11">
        <f t="shared" si="140"/>
        <v>0</v>
      </c>
    </row>
    <row r="683" spans="57:63" ht="12.75">
      <c r="BE683" s="11">
        <f t="shared" si="84"/>
        <v>0</v>
      </c>
      <c r="BF683" s="11">
        <f t="shared" si="134"/>
        <v>0</v>
      </c>
      <c r="BG683" s="11">
        <f t="shared" si="136"/>
        <v>0</v>
      </c>
      <c r="BH683" s="11">
        <f t="shared" si="137"/>
        <v>0</v>
      </c>
      <c r="BI683" s="11">
        <f t="shared" si="138"/>
        <v>0</v>
      </c>
      <c r="BJ683" s="11">
        <f t="shared" si="139"/>
        <v>0</v>
      </c>
      <c r="BK683" s="11">
        <f t="shared" si="140"/>
        <v>0</v>
      </c>
    </row>
    <row r="684" spans="57:63" ht="12.75">
      <c r="BE684" s="11">
        <f t="shared" si="84"/>
        <v>0</v>
      </c>
      <c r="BF684" s="11">
        <f t="shared" si="134"/>
        <v>0</v>
      </c>
      <c r="BG684" s="11">
        <f t="shared" si="136"/>
        <v>0</v>
      </c>
      <c r="BH684" s="11">
        <f t="shared" si="137"/>
        <v>0</v>
      </c>
      <c r="BI684" s="11">
        <f t="shared" si="138"/>
        <v>0</v>
      </c>
      <c r="BJ684" s="11">
        <f t="shared" si="139"/>
        <v>0</v>
      </c>
      <c r="BK684" s="11">
        <f t="shared" si="140"/>
        <v>0</v>
      </c>
    </row>
    <row r="685" spans="57:63" ht="12.75">
      <c r="BE685" s="11">
        <f t="shared" si="84"/>
        <v>0</v>
      </c>
      <c r="BF685" s="11">
        <f t="shared" si="134"/>
        <v>0</v>
      </c>
      <c r="BG685" s="11">
        <f t="shared" si="136"/>
        <v>0</v>
      </c>
      <c r="BH685" s="11">
        <f t="shared" si="137"/>
        <v>0</v>
      </c>
      <c r="BI685" s="11">
        <f t="shared" si="138"/>
        <v>0</v>
      </c>
      <c r="BJ685" s="11">
        <f t="shared" si="139"/>
        <v>0</v>
      </c>
      <c r="BK685" s="11">
        <f t="shared" si="140"/>
        <v>0</v>
      </c>
    </row>
    <row r="686" spans="57:63" ht="12.75">
      <c r="BE686" s="11">
        <f t="shared" si="84"/>
        <v>0</v>
      </c>
      <c r="BF686" s="11">
        <f t="shared" si="134"/>
        <v>0</v>
      </c>
      <c r="BG686" s="11">
        <f t="shared" si="136"/>
        <v>0</v>
      </c>
      <c r="BH686" s="11">
        <f t="shared" si="137"/>
        <v>0</v>
      </c>
      <c r="BI686" s="11">
        <f t="shared" si="138"/>
        <v>0</v>
      </c>
      <c r="BJ686" s="11">
        <f t="shared" si="139"/>
        <v>0</v>
      </c>
      <c r="BK686" s="11">
        <f t="shared" si="140"/>
        <v>0</v>
      </c>
    </row>
    <row r="687" spans="57:63" ht="12.75">
      <c r="BE687" s="11">
        <f t="shared" si="84"/>
        <v>0</v>
      </c>
      <c r="BF687" s="11">
        <f t="shared" si="134"/>
        <v>0</v>
      </c>
      <c r="BG687" s="11">
        <f t="shared" si="136"/>
        <v>0</v>
      </c>
      <c r="BH687" s="11">
        <f t="shared" si="137"/>
        <v>0</v>
      </c>
      <c r="BI687" s="11">
        <f t="shared" si="138"/>
        <v>0</v>
      </c>
      <c r="BJ687" s="11">
        <f t="shared" si="139"/>
        <v>0</v>
      </c>
      <c r="BK687" s="11">
        <f t="shared" si="140"/>
        <v>0</v>
      </c>
    </row>
    <row r="688" spans="57:63" ht="12.75">
      <c r="BE688" s="11">
        <f t="shared" si="84"/>
        <v>0</v>
      </c>
      <c r="BF688" s="11">
        <f t="shared" si="134"/>
        <v>0</v>
      </c>
      <c r="BG688" s="11">
        <f t="shared" si="136"/>
        <v>0</v>
      </c>
      <c r="BH688" s="11">
        <f t="shared" si="137"/>
        <v>0</v>
      </c>
      <c r="BI688" s="11">
        <f t="shared" si="138"/>
        <v>0</v>
      </c>
      <c r="BJ688" s="11">
        <f t="shared" si="139"/>
        <v>0</v>
      </c>
      <c r="BK688" s="11">
        <f t="shared" si="140"/>
        <v>0</v>
      </c>
    </row>
    <row r="689" spans="57:63" ht="12.75">
      <c r="BE689" s="11">
        <f t="shared" si="84"/>
        <v>0</v>
      </c>
      <c r="BF689" s="11">
        <f t="shared" si="134"/>
        <v>0</v>
      </c>
      <c r="BG689" s="11">
        <f t="shared" si="136"/>
        <v>0</v>
      </c>
      <c r="BH689" s="11">
        <f t="shared" si="137"/>
        <v>0</v>
      </c>
      <c r="BI689" s="11">
        <f t="shared" si="138"/>
        <v>0</v>
      </c>
      <c r="BJ689" s="11">
        <f t="shared" si="139"/>
        <v>0</v>
      </c>
      <c r="BK689" s="11">
        <f t="shared" si="140"/>
        <v>0</v>
      </c>
    </row>
    <row r="690" spans="57:63" ht="12.75">
      <c r="BE690" s="11">
        <f t="shared" si="84"/>
        <v>0</v>
      </c>
      <c r="BF690" s="11">
        <f t="shared" si="134"/>
        <v>0</v>
      </c>
      <c r="BG690" s="11">
        <f t="shared" si="136"/>
        <v>0</v>
      </c>
      <c r="BH690" s="11">
        <f t="shared" si="137"/>
        <v>0</v>
      </c>
      <c r="BI690" s="11">
        <f t="shared" si="138"/>
        <v>0</v>
      </c>
      <c r="BJ690" s="11">
        <f t="shared" si="139"/>
        <v>0</v>
      </c>
      <c r="BK690" s="11">
        <f t="shared" si="140"/>
        <v>0</v>
      </c>
    </row>
    <row r="691" spans="57:63" ht="12.75">
      <c r="BE691" s="11">
        <f t="shared" si="84"/>
        <v>0</v>
      </c>
      <c r="BF691" s="11">
        <f t="shared" si="134"/>
        <v>0</v>
      </c>
      <c r="BG691" s="11">
        <f t="shared" si="136"/>
        <v>0</v>
      </c>
      <c r="BH691" s="11">
        <f t="shared" si="137"/>
        <v>0</v>
      </c>
      <c r="BI691" s="11">
        <f t="shared" si="138"/>
        <v>0</v>
      </c>
      <c r="BJ691" s="11">
        <f t="shared" si="139"/>
        <v>0</v>
      </c>
      <c r="BK691" s="11">
        <f t="shared" si="140"/>
        <v>0</v>
      </c>
    </row>
    <row r="692" spans="57:63" ht="12.75">
      <c r="BE692" s="11">
        <f t="shared" si="84"/>
        <v>0</v>
      </c>
      <c r="BF692" s="11">
        <f t="shared" si="134"/>
        <v>0</v>
      </c>
      <c r="BG692" s="11">
        <f t="shared" si="136"/>
        <v>0</v>
      </c>
      <c r="BH692" s="11">
        <f t="shared" si="137"/>
        <v>0</v>
      </c>
      <c r="BI692" s="11">
        <f t="shared" si="138"/>
        <v>0</v>
      </c>
      <c r="BJ692" s="11">
        <f t="shared" si="139"/>
        <v>0</v>
      </c>
      <c r="BK692" s="11">
        <f t="shared" si="140"/>
        <v>0</v>
      </c>
    </row>
    <row r="693" spans="57:63" ht="12.75">
      <c r="BE693" s="11">
        <f t="shared" si="84"/>
        <v>0</v>
      </c>
      <c r="BF693" s="11">
        <f t="shared" si="134"/>
        <v>0</v>
      </c>
      <c r="BG693" s="11">
        <f t="shared" si="136"/>
        <v>0</v>
      </c>
      <c r="BH693" s="11">
        <f t="shared" si="137"/>
        <v>0</v>
      </c>
      <c r="BI693" s="11">
        <f t="shared" si="138"/>
        <v>0</v>
      </c>
      <c r="BJ693" s="11">
        <f t="shared" si="139"/>
        <v>0</v>
      </c>
      <c r="BK693" s="11">
        <f t="shared" si="140"/>
        <v>0</v>
      </c>
    </row>
    <row r="694" spans="57:63" ht="12.75">
      <c r="BE694" s="11">
        <f t="shared" si="84"/>
        <v>0</v>
      </c>
      <c r="BF694" s="11">
        <f t="shared" si="134"/>
        <v>0</v>
      </c>
      <c r="BG694" s="11">
        <f t="shared" si="136"/>
        <v>0</v>
      </c>
      <c r="BH694" s="11">
        <f t="shared" si="137"/>
        <v>0</v>
      </c>
      <c r="BI694" s="11">
        <f t="shared" si="138"/>
        <v>0</v>
      </c>
      <c r="BJ694" s="11">
        <f t="shared" si="139"/>
        <v>0</v>
      </c>
      <c r="BK694" s="11">
        <f t="shared" si="140"/>
        <v>0</v>
      </c>
    </row>
    <row r="695" spans="57:63" ht="12.75">
      <c r="BE695" s="11">
        <f t="shared" si="84"/>
        <v>0</v>
      </c>
      <c r="BF695" s="11">
        <f t="shared" si="134"/>
        <v>0</v>
      </c>
      <c r="BG695" s="11">
        <f t="shared" si="136"/>
        <v>0</v>
      </c>
      <c r="BH695" s="11">
        <f t="shared" si="137"/>
        <v>0</v>
      </c>
      <c r="BI695" s="11">
        <f t="shared" si="138"/>
        <v>0</v>
      </c>
      <c r="BJ695" s="11">
        <f t="shared" si="139"/>
        <v>0</v>
      </c>
      <c r="BK695" s="11">
        <f t="shared" si="140"/>
        <v>0</v>
      </c>
    </row>
    <row r="696" spans="57:63" ht="12.75">
      <c r="BE696" s="11">
        <f t="shared" si="84"/>
        <v>0</v>
      </c>
      <c r="BF696" s="11">
        <f t="shared" si="134"/>
        <v>0</v>
      </c>
      <c r="BG696" s="11">
        <f t="shared" si="136"/>
        <v>0</v>
      </c>
      <c r="BH696" s="11">
        <f t="shared" si="137"/>
        <v>0</v>
      </c>
      <c r="BI696" s="11">
        <f t="shared" si="138"/>
        <v>0</v>
      </c>
      <c r="BJ696" s="11">
        <f t="shared" si="139"/>
        <v>0</v>
      </c>
      <c r="BK696" s="11">
        <f t="shared" si="140"/>
        <v>0</v>
      </c>
    </row>
    <row r="697" spans="57:63" ht="12.75">
      <c r="BE697" s="11">
        <f t="shared" si="84"/>
        <v>0</v>
      </c>
      <c r="BF697" s="11">
        <f t="shared" si="134"/>
        <v>0</v>
      </c>
      <c r="BG697" s="11">
        <f t="shared" si="136"/>
        <v>0</v>
      </c>
      <c r="BH697" s="11">
        <f t="shared" si="137"/>
        <v>0</v>
      </c>
      <c r="BI697" s="11">
        <f t="shared" si="138"/>
        <v>0</v>
      </c>
      <c r="BJ697" s="11">
        <f t="shared" si="139"/>
        <v>0</v>
      </c>
      <c r="BK697" s="11">
        <f t="shared" si="140"/>
        <v>0</v>
      </c>
    </row>
    <row r="698" spans="57:63" ht="12.75">
      <c r="BE698" s="11">
        <f t="shared" si="84"/>
        <v>0</v>
      </c>
      <c r="BF698" s="11">
        <f t="shared" si="134"/>
        <v>0</v>
      </c>
      <c r="BG698" s="11">
        <f t="shared" si="136"/>
        <v>0</v>
      </c>
      <c r="BH698" s="11">
        <f t="shared" si="137"/>
        <v>0</v>
      </c>
      <c r="BI698" s="11">
        <f t="shared" si="138"/>
        <v>0</v>
      </c>
      <c r="BJ698" s="11">
        <f t="shared" si="139"/>
        <v>0</v>
      </c>
      <c r="BK698" s="11">
        <f t="shared" si="140"/>
        <v>0</v>
      </c>
    </row>
    <row r="699" spans="57:63" ht="12.75">
      <c r="BE699" s="11">
        <f t="shared" si="84"/>
        <v>0</v>
      </c>
      <c r="BF699" s="11">
        <f t="shared" si="134"/>
        <v>0</v>
      </c>
      <c r="BG699" s="11">
        <f t="shared" si="136"/>
        <v>0</v>
      </c>
      <c r="BH699" s="11">
        <f t="shared" si="137"/>
        <v>0</v>
      </c>
      <c r="BI699" s="11">
        <f t="shared" si="138"/>
        <v>0</v>
      </c>
      <c r="BJ699" s="11">
        <f t="shared" si="139"/>
        <v>0</v>
      </c>
      <c r="BK699" s="11">
        <f t="shared" si="140"/>
        <v>0</v>
      </c>
    </row>
    <row r="700" spans="57:63" ht="12.75">
      <c r="BE700" s="11">
        <f t="shared" si="84"/>
        <v>0</v>
      </c>
      <c r="BF700" s="11">
        <f t="shared" si="134"/>
        <v>0</v>
      </c>
      <c r="BG700" s="11">
        <f t="shared" si="136"/>
        <v>0</v>
      </c>
      <c r="BH700" s="11">
        <f t="shared" si="137"/>
        <v>0</v>
      </c>
      <c r="BI700" s="11">
        <f t="shared" si="138"/>
        <v>0</v>
      </c>
      <c r="BJ700" s="11">
        <f t="shared" si="139"/>
        <v>0</v>
      </c>
      <c r="BK700" s="11">
        <f t="shared" si="140"/>
        <v>0</v>
      </c>
    </row>
    <row r="701" spans="57:63" ht="12.75">
      <c r="BE701" s="11">
        <f t="shared" si="84"/>
        <v>0</v>
      </c>
      <c r="BF701" s="11">
        <f aca="true" t="shared" si="141" ref="BF701:BF722">BB701+AX701+AT701+AP701+AL701+AH701+AD701+Z701+V701+R701+O701+M701+K701+I701</f>
        <v>0</v>
      </c>
      <c r="BG701" s="11">
        <f t="shared" si="136"/>
        <v>0</v>
      </c>
      <c r="BH701" s="11">
        <f t="shared" si="137"/>
        <v>0</v>
      </c>
      <c r="BI701" s="11">
        <f t="shared" si="138"/>
        <v>0</v>
      </c>
      <c r="BJ701" s="11">
        <f t="shared" si="139"/>
        <v>0</v>
      </c>
      <c r="BK701" s="11">
        <f t="shared" si="140"/>
        <v>0</v>
      </c>
    </row>
    <row r="702" spans="57:63" ht="12.75">
      <c r="BE702" s="11">
        <f t="shared" si="84"/>
        <v>0</v>
      </c>
      <c r="BF702" s="11">
        <f t="shared" si="141"/>
        <v>0</v>
      </c>
      <c r="BG702" s="11">
        <f t="shared" si="136"/>
        <v>0</v>
      </c>
      <c r="BH702" s="11">
        <f t="shared" si="137"/>
        <v>0</v>
      </c>
      <c r="BI702" s="11">
        <f t="shared" si="138"/>
        <v>0</v>
      </c>
      <c r="BJ702" s="11">
        <f t="shared" si="139"/>
        <v>0</v>
      </c>
      <c r="BK702" s="11">
        <f t="shared" si="140"/>
        <v>0</v>
      </c>
    </row>
    <row r="703" spans="57:63" ht="12.75">
      <c r="BE703" s="11">
        <f t="shared" si="84"/>
        <v>0</v>
      </c>
      <c r="BF703" s="11">
        <f t="shared" si="141"/>
        <v>0</v>
      </c>
      <c r="BG703" s="11">
        <f aca="true" t="shared" si="142" ref="BG703:BG722">BC703+AY703+AU703+AQ703+AM703+AI703+AE703+AA703+W703+S703</f>
        <v>0</v>
      </c>
      <c r="BH703" s="11">
        <f aca="true" t="shared" si="143" ref="BH703:BH722">BD703+AZ703+AV703+AR703+AN703+AJ703+AF703+AB703+X703+T703+P703+N703+L703+J703</f>
        <v>0</v>
      </c>
      <c r="BI703" s="11">
        <f aca="true" t="shared" si="144" ref="BI703:BI722">BE703+BG703</f>
        <v>0</v>
      </c>
      <c r="BJ703" s="11">
        <f aca="true" t="shared" si="145" ref="BJ703:BJ722">BF703+BH703</f>
        <v>0</v>
      </c>
      <c r="BK703" s="11">
        <f aca="true" t="shared" si="146" ref="BK703:BK722">D703</f>
        <v>0</v>
      </c>
    </row>
    <row r="704" spans="57:63" ht="12.75">
      <c r="BE704" s="11">
        <f t="shared" si="84"/>
        <v>0</v>
      </c>
      <c r="BF704" s="11">
        <f t="shared" si="141"/>
        <v>0</v>
      </c>
      <c r="BG704" s="11">
        <f t="shared" si="142"/>
        <v>0</v>
      </c>
      <c r="BH704" s="11">
        <f t="shared" si="143"/>
        <v>0</v>
      </c>
      <c r="BI704" s="11">
        <f t="shared" si="144"/>
        <v>0</v>
      </c>
      <c r="BJ704" s="11">
        <f t="shared" si="145"/>
        <v>0</v>
      </c>
      <c r="BK704" s="11">
        <f t="shared" si="146"/>
        <v>0</v>
      </c>
    </row>
    <row r="705" spans="57:63" ht="12.75">
      <c r="BE705" s="11">
        <f t="shared" si="84"/>
        <v>0</v>
      </c>
      <c r="BF705" s="11">
        <f t="shared" si="141"/>
        <v>0</v>
      </c>
      <c r="BG705" s="11">
        <f t="shared" si="142"/>
        <v>0</v>
      </c>
      <c r="BH705" s="11">
        <f t="shared" si="143"/>
        <v>0</v>
      </c>
      <c r="BI705" s="11">
        <f t="shared" si="144"/>
        <v>0</v>
      </c>
      <c r="BJ705" s="11">
        <f t="shared" si="145"/>
        <v>0</v>
      </c>
      <c r="BK705" s="11">
        <f t="shared" si="146"/>
        <v>0</v>
      </c>
    </row>
    <row r="706" spans="57:63" ht="12.75">
      <c r="BE706" s="11">
        <f t="shared" si="84"/>
        <v>0</v>
      </c>
      <c r="BF706" s="11">
        <f t="shared" si="141"/>
        <v>0</v>
      </c>
      <c r="BG706" s="11">
        <f t="shared" si="142"/>
        <v>0</v>
      </c>
      <c r="BH706" s="11">
        <f t="shared" si="143"/>
        <v>0</v>
      </c>
      <c r="BI706" s="11">
        <f t="shared" si="144"/>
        <v>0</v>
      </c>
      <c r="BJ706" s="11">
        <f t="shared" si="145"/>
        <v>0</v>
      </c>
      <c r="BK706" s="11">
        <f t="shared" si="146"/>
        <v>0</v>
      </c>
    </row>
    <row r="707" spans="57:63" ht="12.75">
      <c r="BE707" s="11">
        <f t="shared" si="84"/>
        <v>0</v>
      </c>
      <c r="BF707" s="11">
        <f t="shared" si="141"/>
        <v>0</v>
      </c>
      <c r="BG707" s="11">
        <f t="shared" si="142"/>
        <v>0</v>
      </c>
      <c r="BH707" s="11">
        <f t="shared" si="143"/>
        <v>0</v>
      </c>
      <c r="BI707" s="11">
        <f t="shared" si="144"/>
        <v>0</v>
      </c>
      <c r="BJ707" s="11">
        <f t="shared" si="145"/>
        <v>0</v>
      </c>
      <c r="BK707" s="11">
        <f t="shared" si="146"/>
        <v>0</v>
      </c>
    </row>
    <row r="708" spans="57:63" ht="12.75">
      <c r="BE708" s="11">
        <f t="shared" si="84"/>
        <v>0</v>
      </c>
      <c r="BF708" s="11">
        <f t="shared" si="141"/>
        <v>0</v>
      </c>
      <c r="BG708" s="11">
        <f t="shared" si="142"/>
        <v>0</v>
      </c>
      <c r="BH708" s="11">
        <f t="shared" si="143"/>
        <v>0</v>
      </c>
      <c r="BI708" s="11">
        <f t="shared" si="144"/>
        <v>0</v>
      </c>
      <c r="BJ708" s="11">
        <f t="shared" si="145"/>
        <v>0</v>
      </c>
      <c r="BK708" s="11">
        <f t="shared" si="146"/>
        <v>0</v>
      </c>
    </row>
    <row r="709" spans="57:63" ht="12.75">
      <c r="BE709" s="11">
        <f t="shared" si="84"/>
        <v>0</v>
      </c>
      <c r="BF709" s="11">
        <f t="shared" si="141"/>
        <v>0</v>
      </c>
      <c r="BG709" s="11">
        <f t="shared" si="142"/>
        <v>0</v>
      </c>
      <c r="BH709" s="11">
        <f t="shared" si="143"/>
        <v>0</v>
      </c>
      <c r="BI709" s="11">
        <f t="shared" si="144"/>
        <v>0</v>
      </c>
      <c r="BJ709" s="11">
        <f t="shared" si="145"/>
        <v>0</v>
      </c>
      <c r="BK709" s="11">
        <f t="shared" si="146"/>
        <v>0</v>
      </c>
    </row>
    <row r="710" spans="57:63" ht="12.75">
      <c r="BE710" s="11">
        <f t="shared" si="84"/>
        <v>0</v>
      </c>
      <c r="BF710" s="11">
        <f t="shared" si="141"/>
        <v>0</v>
      </c>
      <c r="BG710" s="11">
        <f t="shared" si="142"/>
        <v>0</v>
      </c>
      <c r="BH710" s="11">
        <f t="shared" si="143"/>
        <v>0</v>
      </c>
      <c r="BI710" s="11">
        <f t="shared" si="144"/>
        <v>0</v>
      </c>
      <c r="BJ710" s="11">
        <f t="shared" si="145"/>
        <v>0</v>
      </c>
      <c r="BK710" s="11">
        <f t="shared" si="146"/>
        <v>0</v>
      </c>
    </row>
    <row r="711" spans="57:63" ht="12.75">
      <c r="BE711" s="11">
        <f t="shared" si="84"/>
        <v>0</v>
      </c>
      <c r="BF711" s="11">
        <f t="shared" si="141"/>
        <v>0</v>
      </c>
      <c r="BG711" s="11">
        <f t="shared" si="142"/>
        <v>0</v>
      </c>
      <c r="BH711" s="11">
        <f t="shared" si="143"/>
        <v>0</v>
      </c>
      <c r="BI711" s="11">
        <f t="shared" si="144"/>
        <v>0</v>
      </c>
      <c r="BJ711" s="11">
        <f t="shared" si="145"/>
        <v>0</v>
      </c>
      <c r="BK711" s="11">
        <f t="shared" si="146"/>
        <v>0</v>
      </c>
    </row>
    <row r="712" spans="57:63" ht="12.75">
      <c r="BE712" s="11">
        <f t="shared" si="84"/>
        <v>0</v>
      </c>
      <c r="BF712" s="11">
        <f t="shared" si="141"/>
        <v>0</v>
      </c>
      <c r="BG712" s="11">
        <f t="shared" si="142"/>
        <v>0</v>
      </c>
      <c r="BH712" s="11">
        <f t="shared" si="143"/>
        <v>0</v>
      </c>
      <c r="BI712" s="11">
        <f t="shared" si="144"/>
        <v>0</v>
      </c>
      <c r="BJ712" s="11">
        <f t="shared" si="145"/>
        <v>0</v>
      </c>
      <c r="BK712" s="11">
        <f t="shared" si="146"/>
        <v>0</v>
      </c>
    </row>
    <row r="713" spans="57:63" ht="12.75">
      <c r="BE713" s="11">
        <f t="shared" si="84"/>
        <v>0</v>
      </c>
      <c r="BF713" s="11">
        <f t="shared" si="141"/>
        <v>0</v>
      </c>
      <c r="BG713" s="11">
        <f t="shared" si="142"/>
        <v>0</v>
      </c>
      <c r="BH713" s="11">
        <f t="shared" si="143"/>
        <v>0</v>
      </c>
      <c r="BI713" s="11">
        <f t="shared" si="144"/>
        <v>0</v>
      </c>
      <c r="BJ713" s="11">
        <f t="shared" si="145"/>
        <v>0</v>
      </c>
      <c r="BK713" s="11">
        <f t="shared" si="146"/>
        <v>0</v>
      </c>
    </row>
    <row r="714" spans="57:63" ht="12.75">
      <c r="BE714" s="11">
        <f t="shared" si="84"/>
        <v>0</v>
      </c>
      <c r="BF714" s="11">
        <f t="shared" si="141"/>
        <v>0</v>
      </c>
      <c r="BG714" s="11">
        <f t="shared" si="142"/>
        <v>0</v>
      </c>
      <c r="BH714" s="11">
        <f t="shared" si="143"/>
        <v>0</v>
      </c>
      <c r="BI714" s="11">
        <f t="shared" si="144"/>
        <v>0</v>
      </c>
      <c r="BJ714" s="11">
        <f t="shared" si="145"/>
        <v>0</v>
      </c>
      <c r="BK714" s="11">
        <f t="shared" si="146"/>
        <v>0</v>
      </c>
    </row>
    <row r="715" spans="57:63" ht="12.75">
      <c r="BE715" s="11">
        <f t="shared" si="84"/>
        <v>0</v>
      </c>
      <c r="BF715" s="11">
        <f t="shared" si="141"/>
        <v>0</v>
      </c>
      <c r="BG715" s="11">
        <f t="shared" si="142"/>
        <v>0</v>
      </c>
      <c r="BH715" s="11">
        <f t="shared" si="143"/>
        <v>0</v>
      </c>
      <c r="BI715" s="11">
        <f t="shared" si="144"/>
        <v>0</v>
      </c>
      <c r="BJ715" s="11">
        <f t="shared" si="145"/>
        <v>0</v>
      </c>
      <c r="BK715" s="11">
        <f t="shared" si="146"/>
        <v>0</v>
      </c>
    </row>
    <row r="716" spans="57:63" ht="12.75">
      <c r="BE716" s="11">
        <f t="shared" si="84"/>
        <v>0</v>
      </c>
      <c r="BF716" s="11">
        <f t="shared" si="141"/>
        <v>0</v>
      </c>
      <c r="BG716" s="11">
        <f t="shared" si="142"/>
        <v>0</v>
      </c>
      <c r="BH716" s="11">
        <f t="shared" si="143"/>
        <v>0</v>
      </c>
      <c r="BI716" s="11">
        <f t="shared" si="144"/>
        <v>0</v>
      </c>
      <c r="BJ716" s="11">
        <f t="shared" si="145"/>
        <v>0</v>
      </c>
      <c r="BK716" s="11">
        <f t="shared" si="146"/>
        <v>0</v>
      </c>
    </row>
    <row r="717" spans="57:63" ht="12.75">
      <c r="BE717" s="11">
        <f t="shared" si="84"/>
        <v>0</v>
      </c>
      <c r="BF717" s="11">
        <f t="shared" si="141"/>
        <v>0</v>
      </c>
      <c r="BG717" s="11">
        <f t="shared" si="142"/>
        <v>0</v>
      </c>
      <c r="BH717" s="11">
        <f t="shared" si="143"/>
        <v>0</v>
      </c>
      <c r="BI717" s="11">
        <f t="shared" si="144"/>
        <v>0</v>
      </c>
      <c r="BJ717" s="11">
        <f t="shared" si="145"/>
        <v>0</v>
      </c>
      <c r="BK717" s="11">
        <f t="shared" si="146"/>
        <v>0</v>
      </c>
    </row>
    <row r="718" spans="57:63" ht="12.75">
      <c r="BE718" s="11">
        <f t="shared" si="84"/>
        <v>0</v>
      </c>
      <c r="BF718" s="11">
        <f t="shared" si="141"/>
        <v>0</v>
      </c>
      <c r="BG718" s="11">
        <f t="shared" si="142"/>
        <v>0</v>
      </c>
      <c r="BH718" s="11">
        <f t="shared" si="143"/>
        <v>0</v>
      </c>
      <c r="BI718" s="11">
        <f t="shared" si="144"/>
        <v>0</v>
      </c>
      <c r="BJ718" s="11">
        <f t="shared" si="145"/>
        <v>0</v>
      </c>
      <c r="BK718" s="11">
        <f t="shared" si="146"/>
        <v>0</v>
      </c>
    </row>
    <row r="719" spans="57:63" ht="12.75">
      <c r="BE719" s="11">
        <f t="shared" si="84"/>
        <v>0</v>
      </c>
      <c r="BF719" s="11">
        <f t="shared" si="141"/>
        <v>0</v>
      </c>
      <c r="BG719" s="11">
        <f t="shared" si="142"/>
        <v>0</v>
      </c>
      <c r="BH719" s="11">
        <f t="shared" si="143"/>
        <v>0</v>
      </c>
      <c r="BI719" s="11">
        <f t="shared" si="144"/>
        <v>0</v>
      </c>
      <c r="BJ719" s="11">
        <f t="shared" si="145"/>
        <v>0</v>
      </c>
      <c r="BK719" s="11">
        <f t="shared" si="146"/>
        <v>0</v>
      </c>
    </row>
    <row r="720" spans="57:63" ht="12.75">
      <c r="BE720" s="11">
        <f t="shared" si="84"/>
        <v>0</v>
      </c>
      <c r="BF720" s="11">
        <f t="shared" si="141"/>
        <v>0</v>
      </c>
      <c r="BG720" s="11">
        <f t="shared" si="142"/>
        <v>0</v>
      </c>
      <c r="BH720" s="11">
        <f t="shared" si="143"/>
        <v>0</v>
      </c>
      <c r="BI720" s="11">
        <f t="shared" si="144"/>
        <v>0</v>
      </c>
      <c r="BJ720" s="11">
        <f t="shared" si="145"/>
        <v>0</v>
      </c>
      <c r="BK720" s="11">
        <f t="shared" si="146"/>
        <v>0</v>
      </c>
    </row>
    <row r="721" spans="57:63" ht="12.75">
      <c r="BE721" s="11">
        <f t="shared" si="84"/>
        <v>0</v>
      </c>
      <c r="BF721" s="11">
        <f t="shared" si="141"/>
        <v>0</v>
      </c>
      <c r="BG721" s="11">
        <f t="shared" si="142"/>
        <v>0</v>
      </c>
      <c r="BH721" s="11">
        <f t="shared" si="143"/>
        <v>0</v>
      </c>
      <c r="BI721" s="11">
        <f t="shared" si="144"/>
        <v>0</v>
      </c>
      <c r="BJ721" s="11">
        <f t="shared" si="145"/>
        <v>0</v>
      </c>
      <c r="BK721" s="11">
        <f t="shared" si="146"/>
        <v>0</v>
      </c>
    </row>
    <row r="722" spans="57:63" ht="12.75">
      <c r="BE722" s="11">
        <f t="shared" si="84"/>
        <v>0</v>
      </c>
      <c r="BF722" s="11">
        <f t="shared" si="141"/>
        <v>0</v>
      </c>
      <c r="BG722" s="11">
        <f t="shared" si="142"/>
        <v>0</v>
      </c>
      <c r="BH722" s="11">
        <f t="shared" si="143"/>
        <v>0</v>
      </c>
      <c r="BI722" s="11">
        <f t="shared" si="144"/>
        <v>0</v>
      </c>
      <c r="BJ722" s="11">
        <f t="shared" si="145"/>
        <v>0</v>
      </c>
      <c r="BK722" s="11">
        <f t="shared" si="146"/>
        <v>0</v>
      </c>
    </row>
    <row r="723" spans="57:63" ht="12.75">
      <c r="BE723" s="11">
        <f aca="true" t="shared" si="147" ref="BE723:BE786">BA723+AW723+AS723+AO723+AK723+AG723+AC723+Y723+U723+Q723</f>
        <v>0</v>
      </c>
      <c r="BF723" s="11">
        <f aca="true" t="shared" si="148" ref="BF723:BF786">BB723+AX723+AT723+AP723+AL723+AH723+AD723+Z723+V723+R723+O723+M723+K723+I723</f>
        <v>0</v>
      </c>
      <c r="BG723" s="11">
        <f aca="true" t="shared" si="149" ref="BG723:BG786">BC723+AY723+AU723+AQ723+AM723+AI723+AE723+AA723+W723+S723</f>
        <v>0</v>
      </c>
      <c r="BH723" s="11">
        <f aca="true" t="shared" si="150" ref="BH723:BH786">BD723+AZ723+AV723+AR723+AN723+AJ723+AF723+AB723+X723+T723+P723+N723+L723+J723</f>
        <v>0</v>
      </c>
      <c r="BI723" s="11">
        <f aca="true" t="shared" si="151" ref="BI723:BI786">BE723+BG723</f>
        <v>0</v>
      </c>
      <c r="BJ723" s="11">
        <f aca="true" t="shared" si="152" ref="BJ723:BJ786">BF723+BH723</f>
        <v>0</v>
      </c>
      <c r="BK723" s="11">
        <f aca="true" t="shared" si="153" ref="BK723:BK786">D723</f>
        <v>0</v>
      </c>
    </row>
    <row r="724" spans="57:63" ht="12.75">
      <c r="BE724" s="11">
        <f t="shared" si="147"/>
        <v>0</v>
      </c>
      <c r="BF724" s="11">
        <f t="shared" si="148"/>
        <v>0</v>
      </c>
      <c r="BG724" s="11">
        <f t="shared" si="149"/>
        <v>0</v>
      </c>
      <c r="BH724" s="11">
        <f t="shared" si="150"/>
        <v>0</v>
      </c>
      <c r="BI724" s="11">
        <f t="shared" si="151"/>
        <v>0</v>
      </c>
      <c r="BJ724" s="11">
        <f t="shared" si="152"/>
        <v>0</v>
      </c>
      <c r="BK724" s="11">
        <f t="shared" si="153"/>
        <v>0</v>
      </c>
    </row>
    <row r="725" spans="57:63" ht="12.75">
      <c r="BE725" s="11">
        <f t="shared" si="147"/>
        <v>0</v>
      </c>
      <c r="BF725" s="11">
        <f t="shared" si="148"/>
        <v>0</v>
      </c>
      <c r="BG725" s="11">
        <f t="shared" si="149"/>
        <v>0</v>
      </c>
      <c r="BH725" s="11">
        <f t="shared" si="150"/>
        <v>0</v>
      </c>
      <c r="BI725" s="11">
        <f t="shared" si="151"/>
        <v>0</v>
      </c>
      <c r="BJ725" s="11">
        <f t="shared" si="152"/>
        <v>0</v>
      </c>
      <c r="BK725" s="11">
        <f t="shared" si="153"/>
        <v>0</v>
      </c>
    </row>
    <row r="726" spans="57:63" ht="12.75">
      <c r="BE726" s="11">
        <f t="shared" si="147"/>
        <v>0</v>
      </c>
      <c r="BF726" s="11">
        <f t="shared" si="148"/>
        <v>0</v>
      </c>
      <c r="BG726" s="11">
        <f t="shared" si="149"/>
        <v>0</v>
      </c>
      <c r="BH726" s="11">
        <f t="shared" si="150"/>
        <v>0</v>
      </c>
      <c r="BI726" s="11">
        <f t="shared" si="151"/>
        <v>0</v>
      </c>
      <c r="BJ726" s="11">
        <f t="shared" si="152"/>
        <v>0</v>
      </c>
      <c r="BK726" s="11">
        <f t="shared" si="153"/>
        <v>0</v>
      </c>
    </row>
    <row r="727" spans="57:63" ht="12.75">
      <c r="BE727" s="11">
        <f t="shared" si="147"/>
        <v>0</v>
      </c>
      <c r="BF727" s="11">
        <f t="shared" si="148"/>
        <v>0</v>
      </c>
      <c r="BG727" s="11">
        <f t="shared" si="149"/>
        <v>0</v>
      </c>
      <c r="BH727" s="11">
        <f t="shared" si="150"/>
        <v>0</v>
      </c>
      <c r="BI727" s="11">
        <f t="shared" si="151"/>
        <v>0</v>
      </c>
      <c r="BJ727" s="11">
        <f t="shared" si="152"/>
        <v>0</v>
      </c>
      <c r="BK727" s="11">
        <f t="shared" si="153"/>
        <v>0</v>
      </c>
    </row>
    <row r="728" spans="57:63" ht="12.75">
      <c r="BE728" s="11">
        <f t="shared" si="147"/>
        <v>0</v>
      </c>
      <c r="BF728" s="11">
        <f t="shared" si="148"/>
        <v>0</v>
      </c>
      <c r="BG728" s="11">
        <f t="shared" si="149"/>
        <v>0</v>
      </c>
      <c r="BH728" s="11">
        <f t="shared" si="150"/>
        <v>0</v>
      </c>
      <c r="BI728" s="11">
        <f t="shared" si="151"/>
        <v>0</v>
      </c>
      <c r="BJ728" s="11">
        <f t="shared" si="152"/>
        <v>0</v>
      </c>
      <c r="BK728" s="11">
        <f t="shared" si="153"/>
        <v>0</v>
      </c>
    </row>
    <row r="729" spans="57:63" ht="12.75">
      <c r="BE729" s="11">
        <f t="shared" si="147"/>
        <v>0</v>
      </c>
      <c r="BF729" s="11">
        <f t="shared" si="148"/>
        <v>0</v>
      </c>
      <c r="BG729" s="11">
        <f t="shared" si="149"/>
        <v>0</v>
      </c>
      <c r="BH729" s="11">
        <f t="shared" si="150"/>
        <v>0</v>
      </c>
      <c r="BI729" s="11">
        <f t="shared" si="151"/>
        <v>0</v>
      </c>
      <c r="BJ729" s="11">
        <f t="shared" si="152"/>
        <v>0</v>
      </c>
      <c r="BK729" s="11">
        <f t="shared" si="153"/>
        <v>0</v>
      </c>
    </row>
    <row r="730" spans="57:63" ht="12.75">
      <c r="BE730" s="11">
        <f t="shared" si="147"/>
        <v>0</v>
      </c>
      <c r="BF730" s="11">
        <f t="shared" si="148"/>
        <v>0</v>
      </c>
      <c r="BG730" s="11">
        <f t="shared" si="149"/>
        <v>0</v>
      </c>
      <c r="BH730" s="11">
        <f t="shared" si="150"/>
        <v>0</v>
      </c>
      <c r="BI730" s="11">
        <f t="shared" si="151"/>
        <v>0</v>
      </c>
      <c r="BJ730" s="11">
        <f t="shared" si="152"/>
        <v>0</v>
      </c>
      <c r="BK730" s="11">
        <f t="shared" si="153"/>
        <v>0</v>
      </c>
    </row>
    <row r="731" spans="57:63" ht="12.75">
      <c r="BE731" s="11">
        <f t="shared" si="147"/>
        <v>0</v>
      </c>
      <c r="BF731" s="11">
        <f t="shared" si="148"/>
        <v>0</v>
      </c>
      <c r="BG731" s="11">
        <f t="shared" si="149"/>
        <v>0</v>
      </c>
      <c r="BH731" s="11">
        <f t="shared" si="150"/>
        <v>0</v>
      </c>
      <c r="BI731" s="11">
        <f t="shared" si="151"/>
        <v>0</v>
      </c>
      <c r="BJ731" s="11">
        <f t="shared" si="152"/>
        <v>0</v>
      </c>
      <c r="BK731" s="11">
        <f t="shared" si="153"/>
        <v>0</v>
      </c>
    </row>
    <row r="732" spans="57:63" ht="12.75">
      <c r="BE732" s="11">
        <f t="shared" si="147"/>
        <v>0</v>
      </c>
      <c r="BF732" s="11">
        <f t="shared" si="148"/>
        <v>0</v>
      </c>
      <c r="BG732" s="11">
        <f t="shared" si="149"/>
        <v>0</v>
      </c>
      <c r="BH732" s="11">
        <f t="shared" si="150"/>
        <v>0</v>
      </c>
      <c r="BI732" s="11">
        <f t="shared" si="151"/>
        <v>0</v>
      </c>
      <c r="BJ732" s="11">
        <f t="shared" si="152"/>
        <v>0</v>
      </c>
      <c r="BK732" s="11">
        <f t="shared" si="153"/>
        <v>0</v>
      </c>
    </row>
    <row r="733" spans="57:63" ht="12.75">
      <c r="BE733" s="11">
        <f t="shared" si="147"/>
        <v>0</v>
      </c>
      <c r="BF733" s="11">
        <f t="shared" si="148"/>
        <v>0</v>
      </c>
      <c r="BG733" s="11">
        <f t="shared" si="149"/>
        <v>0</v>
      </c>
      <c r="BH733" s="11">
        <f t="shared" si="150"/>
        <v>0</v>
      </c>
      <c r="BI733" s="11">
        <f t="shared" si="151"/>
        <v>0</v>
      </c>
      <c r="BJ733" s="11">
        <f t="shared" si="152"/>
        <v>0</v>
      </c>
      <c r="BK733" s="11">
        <f t="shared" si="153"/>
        <v>0</v>
      </c>
    </row>
    <row r="734" spans="57:63" ht="12.75">
      <c r="BE734" s="11">
        <f t="shared" si="147"/>
        <v>0</v>
      </c>
      <c r="BF734" s="11">
        <f t="shared" si="148"/>
        <v>0</v>
      </c>
      <c r="BG734" s="11">
        <f t="shared" si="149"/>
        <v>0</v>
      </c>
      <c r="BH734" s="11">
        <f t="shared" si="150"/>
        <v>0</v>
      </c>
      <c r="BI734" s="11">
        <f t="shared" si="151"/>
        <v>0</v>
      </c>
      <c r="BJ734" s="11">
        <f t="shared" si="152"/>
        <v>0</v>
      </c>
      <c r="BK734" s="11">
        <f t="shared" si="153"/>
        <v>0</v>
      </c>
    </row>
    <row r="735" spans="57:63" ht="12.75">
      <c r="BE735" s="11">
        <f t="shared" si="147"/>
        <v>0</v>
      </c>
      <c r="BF735" s="11">
        <f t="shared" si="148"/>
        <v>0</v>
      </c>
      <c r="BG735" s="11">
        <f t="shared" si="149"/>
        <v>0</v>
      </c>
      <c r="BH735" s="11">
        <f t="shared" si="150"/>
        <v>0</v>
      </c>
      <c r="BI735" s="11">
        <f t="shared" si="151"/>
        <v>0</v>
      </c>
      <c r="BJ735" s="11">
        <f t="shared" si="152"/>
        <v>0</v>
      </c>
      <c r="BK735" s="11">
        <f t="shared" si="153"/>
        <v>0</v>
      </c>
    </row>
    <row r="736" spans="57:63" ht="12.75">
      <c r="BE736" s="11">
        <f t="shared" si="147"/>
        <v>0</v>
      </c>
      <c r="BF736" s="11">
        <f t="shared" si="148"/>
        <v>0</v>
      </c>
      <c r="BG736" s="11">
        <f t="shared" si="149"/>
        <v>0</v>
      </c>
      <c r="BH736" s="11">
        <f t="shared" si="150"/>
        <v>0</v>
      </c>
      <c r="BI736" s="11">
        <f t="shared" si="151"/>
        <v>0</v>
      </c>
      <c r="BJ736" s="11">
        <f t="shared" si="152"/>
        <v>0</v>
      </c>
      <c r="BK736" s="11">
        <f t="shared" si="153"/>
        <v>0</v>
      </c>
    </row>
    <row r="737" spans="57:63" ht="12.75">
      <c r="BE737" s="11">
        <f t="shared" si="147"/>
        <v>0</v>
      </c>
      <c r="BF737" s="11">
        <f t="shared" si="148"/>
        <v>0</v>
      </c>
      <c r="BG737" s="11">
        <f t="shared" si="149"/>
        <v>0</v>
      </c>
      <c r="BH737" s="11">
        <f t="shared" si="150"/>
        <v>0</v>
      </c>
      <c r="BI737" s="11">
        <f t="shared" si="151"/>
        <v>0</v>
      </c>
      <c r="BJ737" s="11">
        <f t="shared" si="152"/>
        <v>0</v>
      </c>
      <c r="BK737" s="11">
        <f t="shared" si="153"/>
        <v>0</v>
      </c>
    </row>
    <row r="738" spans="57:63" ht="12.75">
      <c r="BE738" s="11">
        <f t="shared" si="147"/>
        <v>0</v>
      </c>
      <c r="BF738" s="11">
        <f t="shared" si="148"/>
        <v>0</v>
      </c>
      <c r="BG738" s="11">
        <f t="shared" si="149"/>
        <v>0</v>
      </c>
      <c r="BH738" s="11">
        <f t="shared" si="150"/>
        <v>0</v>
      </c>
      <c r="BI738" s="11">
        <f t="shared" si="151"/>
        <v>0</v>
      </c>
      <c r="BJ738" s="11">
        <f t="shared" si="152"/>
        <v>0</v>
      </c>
      <c r="BK738" s="11">
        <f t="shared" si="153"/>
        <v>0</v>
      </c>
    </row>
    <row r="739" spans="57:63" ht="12.75">
      <c r="BE739" s="11">
        <f t="shared" si="147"/>
        <v>0</v>
      </c>
      <c r="BF739" s="11">
        <f t="shared" si="148"/>
        <v>0</v>
      </c>
      <c r="BG739" s="11">
        <f t="shared" si="149"/>
        <v>0</v>
      </c>
      <c r="BH739" s="11">
        <f t="shared" si="150"/>
        <v>0</v>
      </c>
      <c r="BI739" s="11">
        <f t="shared" si="151"/>
        <v>0</v>
      </c>
      <c r="BJ739" s="11">
        <f t="shared" si="152"/>
        <v>0</v>
      </c>
      <c r="BK739" s="11">
        <f t="shared" si="153"/>
        <v>0</v>
      </c>
    </row>
    <row r="740" spans="57:63" ht="12.75">
      <c r="BE740" s="11">
        <f t="shared" si="147"/>
        <v>0</v>
      </c>
      <c r="BF740" s="11">
        <f t="shared" si="148"/>
        <v>0</v>
      </c>
      <c r="BG740" s="11">
        <f t="shared" si="149"/>
        <v>0</v>
      </c>
      <c r="BH740" s="11">
        <f t="shared" si="150"/>
        <v>0</v>
      </c>
      <c r="BI740" s="11">
        <f t="shared" si="151"/>
        <v>0</v>
      </c>
      <c r="BJ740" s="11">
        <f t="shared" si="152"/>
        <v>0</v>
      </c>
      <c r="BK740" s="11">
        <f t="shared" si="153"/>
        <v>0</v>
      </c>
    </row>
    <row r="741" spans="57:63" ht="12.75">
      <c r="BE741" s="11">
        <f t="shared" si="147"/>
        <v>0</v>
      </c>
      <c r="BF741" s="11">
        <f t="shared" si="148"/>
        <v>0</v>
      </c>
      <c r="BG741" s="11">
        <f t="shared" si="149"/>
        <v>0</v>
      </c>
      <c r="BH741" s="11">
        <f t="shared" si="150"/>
        <v>0</v>
      </c>
      <c r="BI741" s="11">
        <f t="shared" si="151"/>
        <v>0</v>
      </c>
      <c r="BJ741" s="11">
        <f t="shared" si="152"/>
        <v>0</v>
      </c>
      <c r="BK741" s="11">
        <f t="shared" si="153"/>
        <v>0</v>
      </c>
    </row>
    <row r="742" spans="57:63" ht="12.75">
      <c r="BE742" s="11">
        <f t="shared" si="147"/>
        <v>0</v>
      </c>
      <c r="BF742" s="11">
        <f t="shared" si="148"/>
        <v>0</v>
      </c>
      <c r="BG742" s="11">
        <f t="shared" si="149"/>
        <v>0</v>
      </c>
      <c r="BH742" s="11">
        <f t="shared" si="150"/>
        <v>0</v>
      </c>
      <c r="BI742" s="11">
        <f t="shared" si="151"/>
        <v>0</v>
      </c>
      <c r="BJ742" s="11">
        <f t="shared" si="152"/>
        <v>0</v>
      </c>
      <c r="BK742" s="11">
        <f t="shared" si="153"/>
        <v>0</v>
      </c>
    </row>
    <row r="743" spans="57:63" ht="12.75">
      <c r="BE743" s="11">
        <f t="shared" si="147"/>
        <v>0</v>
      </c>
      <c r="BF743" s="11">
        <f t="shared" si="148"/>
        <v>0</v>
      </c>
      <c r="BG743" s="11">
        <f t="shared" si="149"/>
        <v>0</v>
      </c>
      <c r="BH743" s="11">
        <f t="shared" si="150"/>
        <v>0</v>
      </c>
      <c r="BI743" s="11">
        <f t="shared" si="151"/>
        <v>0</v>
      </c>
      <c r="BJ743" s="11">
        <f t="shared" si="152"/>
        <v>0</v>
      </c>
      <c r="BK743" s="11">
        <f t="shared" si="153"/>
        <v>0</v>
      </c>
    </row>
    <row r="744" spans="57:63" ht="12.75">
      <c r="BE744" s="11">
        <f t="shared" si="147"/>
        <v>0</v>
      </c>
      <c r="BF744" s="11">
        <f t="shared" si="148"/>
        <v>0</v>
      </c>
      <c r="BG744" s="11">
        <f t="shared" si="149"/>
        <v>0</v>
      </c>
      <c r="BH744" s="11">
        <f t="shared" si="150"/>
        <v>0</v>
      </c>
      <c r="BI744" s="11">
        <f t="shared" si="151"/>
        <v>0</v>
      </c>
      <c r="BJ744" s="11">
        <f t="shared" si="152"/>
        <v>0</v>
      </c>
      <c r="BK744" s="11">
        <f t="shared" si="153"/>
        <v>0</v>
      </c>
    </row>
    <row r="745" spans="57:63" ht="12.75">
      <c r="BE745" s="11">
        <f t="shared" si="147"/>
        <v>0</v>
      </c>
      <c r="BF745" s="11">
        <f t="shared" si="148"/>
        <v>0</v>
      </c>
      <c r="BG745" s="11">
        <f t="shared" si="149"/>
        <v>0</v>
      </c>
      <c r="BH745" s="11">
        <f t="shared" si="150"/>
        <v>0</v>
      </c>
      <c r="BI745" s="11">
        <f t="shared" si="151"/>
        <v>0</v>
      </c>
      <c r="BJ745" s="11">
        <f t="shared" si="152"/>
        <v>0</v>
      </c>
      <c r="BK745" s="11">
        <f t="shared" si="153"/>
        <v>0</v>
      </c>
    </row>
    <row r="746" spans="57:63" ht="12.75">
      <c r="BE746" s="11">
        <f t="shared" si="147"/>
        <v>0</v>
      </c>
      <c r="BF746" s="11">
        <f t="shared" si="148"/>
        <v>0</v>
      </c>
      <c r="BG746" s="11">
        <f t="shared" si="149"/>
        <v>0</v>
      </c>
      <c r="BH746" s="11">
        <f t="shared" si="150"/>
        <v>0</v>
      </c>
      <c r="BI746" s="11">
        <f t="shared" si="151"/>
        <v>0</v>
      </c>
      <c r="BJ746" s="11">
        <f t="shared" si="152"/>
        <v>0</v>
      </c>
      <c r="BK746" s="11">
        <f t="shared" si="153"/>
        <v>0</v>
      </c>
    </row>
    <row r="747" spans="57:63" ht="12.75">
      <c r="BE747" s="11">
        <f t="shared" si="147"/>
        <v>0</v>
      </c>
      <c r="BF747" s="11">
        <f t="shared" si="148"/>
        <v>0</v>
      </c>
      <c r="BG747" s="11">
        <f t="shared" si="149"/>
        <v>0</v>
      </c>
      <c r="BH747" s="11">
        <f t="shared" si="150"/>
        <v>0</v>
      </c>
      <c r="BI747" s="11">
        <f t="shared" si="151"/>
        <v>0</v>
      </c>
      <c r="BJ747" s="11">
        <f t="shared" si="152"/>
        <v>0</v>
      </c>
      <c r="BK747" s="11">
        <f t="shared" si="153"/>
        <v>0</v>
      </c>
    </row>
    <row r="748" spans="57:63" ht="12.75">
      <c r="BE748" s="11">
        <f t="shared" si="147"/>
        <v>0</v>
      </c>
      <c r="BF748" s="11">
        <f t="shared" si="148"/>
        <v>0</v>
      </c>
      <c r="BG748" s="11">
        <f t="shared" si="149"/>
        <v>0</v>
      </c>
      <c r="BH748" s="11">
        <f t="shared" si="150"/>
        <v>0</v>
      </c>
      <c r="BI748" s="11">
        <f t="shared" si="151"/>
        <v>0</v>
      </c>
      <c r="BJ748" s="11">
        <f t="shared" si="152"/>
        <v>0</v>
      </c>
      <c r="BK748" s="11">
        <f t="shared" si="153"/>
        <v>0</v>
      </c>
    </row>
    <row r="749" spans="57:63" ht="12.75">
      <c r="BE749" s="11">
        <f t="shared" si="147"/>
        <v>0</v>
      </c>
      <c r="BF749" s="11">
        <f t="shared" si="148"/>
        <v>0</v>
      </c>
      <c r="BG749" s="11">
        <f t="shared" si="149"/>
        <v>0</v>
      </c>
      <c r="BH749" s="11">
        <f t="shared" si="150"/>
        <v>0</v>
      </c>
      <c r="BI749" s="11">
        <f t="shared" si="151"/>
        <v>0</v>
      </c>
      <c r="BJ749" s="11">
        <f t="shared" si="152"/>
        <v>0</v>
      </c>
      <c r="BK749" s="11">
        <f t="shared" si="153"/>
        <v>0</v>
      </c>
    </row>
    <row r="750" spans="57:63" ht="12.75">
      <c r="BE750" s="11">
        <f t="shared" si="147"/>
        <v>0</v>
      </c>
      <c r="BF750" s="11">
        <f t="shared" si="148"/>
        <v>0</v>
      </c>
      <c r="BG750" s="11">
        <f t="shared" si="149"/>
        <v>0</v>
      </c>
      <c r="BH750" s="11">
        <f t="shared" si="150"/>
        <v>0</v>
      </c>
      <c r="BI750" s="11">
        <f t="shared" si="151"/>
        <v>0</v>
      </c>
      <c r="BJ750" s="11">
        <f t="shared" si="152"/>
        <v>0</v>
      </c>
      <c r="BK750" s="11">
        <f t="shared" si="153"/>
        <v>0</v>
      </c>
    </row>
    <row r="751" spans="57:63" ht="12.75">
      <c r="BE751" s="11">
        <f t="shared" si="147"/>
        <v>0</v>
      </c>
      <c r="BF751" s="11">
        <f t="shared" si="148"/>
        <v>0</v>
      </c>
      <c r="BG751" s="11">
        <f t="shared" si="149"/>
        <v>0</v>
      </c>
      <c r="BH751" s="11">
        <f t="shared" si="150"/>
        <v>0</v>
      </c>
      <c r="BI751" s="11">
        <f t="shared" si="151"/>
        <v>0</v>
      </c>
      <c r="BJ751" s="11">
        <f t="shared" si="152"/>
        <v>0</v>
      </c>
      <c r="BK751" s="11">
        <f t="shared" si="153"/>
        <v>0</v>
      </c>
    </row>
    <row r="752" spans="57:63" ht="12.75">
      <c r="BE752" s="11">
        <f t="shared" si="147"/>
        <v>0</v>
      </c>
      <c r="BF752" s="11">
        <f t="shared" si="148"/>
        <v>0</v>
      </c>
      <c r="BG752" s="11">
        <f t="shared" si="149"/>
        <v>0</v>
      </c>
      <c r="BH752" s="11">
        <f t="shared" si="150"/>
        <v>0</v>
      </c>
      <c r="BI752" s="11">
        <f t="shared" si="151"/>
        <v>0</v>
      </c>
      <c r="BJ752" s="11">
        <f t="shared" si="152"/>
        <v>0</v>
      </c>
      <c r="BK752" s="11">
        <f t="shared" si="153"/>
        <v>0</v>
      </c>
    </row>
    <row r="753" spans="57:63" ht="12.75">
      <c r="BE753" s="11">
        <f t="shared" si="147"/>
        <v>0</v>
      </c>
      <c r="BF753" s="11">
        <f t="shared" si="148"/>
        <v>0</v>
      </c>
      <c r="BG753" s="11">
        <f t="shared" si="149"/>
        <v>0</v>
      </c>
      <c r="BH753" s="11">
        <f t="shared" si="150"/>
        <v>0</v>
      </c>
      <c r="BI753" s="11">
        <f t="shared" si="151"/>
        <v>0</v>
      </c>
      <c r="BJ753" s="11">
        <f t="shared" si="152"/>
        <v>0</v>
      </c>
      <c r="BK753" s="11">
        <f t="shared" si="153"/>
        <v>0</v>
      </c>
    </row>
    <row r="754" spans="57:63" ht="12.75">
      <c r="BE754" s="11">
        <f t="shared" si="147"/>
        <v>0</v>
      </c>
      <c r="BF754" s="11">
        <f t="shared" si="148"/>
        <v>0</v>
      </c>
      <c r="BG754" s="11">
        <f t="shared" si="149"/>
        <v>0</v>
      </c>
      <c r="BH754" s="11">
        <f t="shared" si="150"/>
        <v>0</v>
      </c>
      <c r="BI754" s="11">
        <f t="shared" si="151"/>
        <v>0</v>
      </c>
      <c r="BJ754" s="11">
        <f t="shared" si="152"/>
        <v>0</v>
      </c>
      <c r="BK754" s="11">
        <f t="shared" si="153"/>
        <v>0</v>
      </c>
    </row>
    <row r="755" spans="57:63" ht="12.75">
      <c r="BE755" s="11">
        <f t="shared" si="147"/>
        <v>0</v>
      </c>
      <c r="BF755" s="11">
        <f t="shared" si="148"/>
        <v>0</v>
      </c>
      <c r="BG755" s="11">
        <f t="shared" si="149"/>
        <v>0</v>
      </c>
      <c r="BH755" s="11">
        <f t="shared" si="150"/>
        <v>0</v>
      </c>
      <c r="BI755" s="11">
        <f t="shared" si="151"/>
        <v>0</v>
      </c>
      <c r="BJ755" s="11">
        <f t="shared" si="152"/>
        <v>0</v>
      </c>
      <c r="BK755" s="11">
        <f t="shared" si="153"/>
        <v>0</v>
      </c>
    </row>
    <row r="756" spans="57:63" ht="12.75">
      <c r="BE756" s="11">
        <f t="shared" si="147"/>
        <v>0</v>
      </c>
      <c r="BF756" s="11">
        <f t="shared" si="148"/>
        <v>0</v>
      </c>
      <c r="BG756" s="11">
        <f t="shared" si="149"/>
        <v>0</v>
      </c>
      <c r="BH756" s="11">
        <f t="shared" si="150"/>
        <v>0</v>
      </c>
      <c r="BI756" s="11">
        <f t="shared" si="151"/>
        <v>0</v>
      </c>
      <c r="BJ756" s="11">
        <f t="shared" si="152"/>
        <v>0</v>
      </c>
      <c r="BK756" s="11">
        <f t="shared" si="153"/>
        <v>0</v>
      </c>
    </row>
    <row r="757" spans="57:63" ht="12.75">
      <c r="BE757" s="11">
        <f t="shared" si="147"/>
        <v>0</v>
      </c>
      <c r="BF757" s="11">
        <f t="shared" si="148"/>
        <v>0</v>
      </c>
      <c r="BG757" s="11">
        <f t="shared" si="149"/>
        <v>0</v>
      </c>
      <c r="BH757" s="11">
        <f t="shared" si="150"/>
        <v>0</v>
      </c>
      <c r="BI757" s="11">
        <f t="shared" si="151"/>
        <v>0</v>
      </c>
      <c r="BJ757" s="11">
        <f t="shared" si="152"/>
        <v>0</v>
      </c>
      <c r="BK757" s="11">
        <f t="shared" si="153"/>
        <v>0</v>
      </c>
    </row>
    <row r="758" spans="57:63" ht="12.75">
      <c r="BE758" s="11">
        <f t="shared" si="147"/>
        <v>0</v>
      </c>
      <c r="BF758" s="11">
        <f t="shared" si="148"/>
        <v>0</v>
      </c>
      <c r="BG758" s="11">
        <f t="shared" si="149"/>
        <v>0</v>
      </c>
      <c r="BH758" s="11">
        <f t="shared" si="150"/>
        <v>0</v>
      </c>
      <c r="BI758" s="11">
        <f t="shared" si="151"/>
        <v>0</v>
      </c>
      <c r="BJ758" s="11">
        <f t="shared" si="152"/>
        <v>0</v>
      </c>
      <c r="BK758" s="11">
        <f t="shared" si="153"/>
        <v>0</v>
      </c>
    </row>
    <row r="759" spans="57:63" ht="12.75">
      <c r="BE759" s="11">
        <f t="shared" si="147"/>
        <v>0</v>
      </c>
      <c r="BF759" s="11">
        <f t="shared" si="148"/>
        <v>0</v>
      </c>
      <c r="BG759" s="11">
        <f t="shared" si="149"/>
        <v>0</v>
      </c>
      <c r="BH759" s="11">
        <f t="shared" si="150"/>
        <v>0</v>
      </c>
      <c r="BI759" s="11">
        <f t="shared" si="151"/>
        <v>0</v>
      </c>
      <c r="BJ759" s="11">
        <f t="shared" si="152"/>
        <v>0</v>
      </c>
      <c r="BK759" s="11">
        <f t="shared" si="153"/>
        <v>0</v>
      </c>
    </row>
    <row r="760" spans="57:63" ht="12.75">
      <c r="BE760" s="11">
        <f t="shared" si="147"/>
        <v>0</v>
      </c>
      <c r="BF760" s="11">
        <f t="shared" si="148"/>
        <v>0</v>
      </c>
      <c r="BG760" s="11">
        <f t="shared" si="149"/>
        <v>0</v>
      </c>
      <c r="BH760" s="11">
        <f t="shared" si="150"/>
        <v>0</v>
      </c>
      <c r="BI760" s="11">
        <f t="shared" si="151"/>
        <v>0</v>
      </c>
      <c r="BJ760" s="11">
        <f t="shared" si="152"/>
        <v>0</v>
      </c>
      <c r="BK760" s="11">
        <f t="shared" si="153"/>
        <v>0</v>
      </c>
    </row>
    <row r="761" spans="57:63" ht="12.75">
      <c r="BE761" s="11">
        <f t="shared" si="147"/>
        <v>0</v>
      </c>
      <c r="BF761" s="11">
        <f t="shared" si="148"/>
        <v>0</v>
      </c>
      <c r="BG761" s="11">
        <f t="shared" si="149"/>
        <v>0</v>
      </c>
      <c r="BH761" s="11">
        <f t="shared" si="150"/>
        <v>0</v>
      </c>
      <c r="BI761" s="11">
        <f t="shared" si="151"/>
        <v>0</v>
      </c>
      <c r="BJ761" s="11">
        <f t="shared" si="152"/>
        <v>0</v>
      </c>
      <c r="BK761" s="11">
        <f t="shared" si="153"/>
        <v>0</v>
      </c>
    </row>
    <row r="762" spans="57:63" ht="12.75">
      <c r="BE762" s="11">
        <f t="shared" si="147"/>
        <v>0</v>
      </c>
      <c r="BF762" s="11">
        <f t="shared" si="148"/>
        <v>0</v>
      </c>
      <c r="BG762" s="11">
        <f t="shared" si="149"/>
        <v>0</v>
      </c>
      <c r="BH762" s="11">
        <f t="shared" si="150"/>
        <v>0</v>
      </c>
      <c r="BI762" s="11">
        <f t="shared" si="151"/>
        <v>0</v>
      </c>
      <c r="BJ762" s="11">
        <f t="shared" si="152"/>
        <v>0</v>
      </c>
      <c r="BK762" s="11">
        <f t="shared" si="153"/>
        <v>0</v>
      </c>
    </row>
    <row r="763" spans="57:63" ht="12.75">
      <c r="BE763" s="11">
        <f t="shared" si="147"/>
        <v>0</v>
      </c>
      <c r="BF763" s="11">
        <f t="shared" si="148"/>
        <v>0</v>
      </c>
      <c r="BG763" s="11">
        <f t="shared" si="149"/>
        <v>0</v>
      </c>
      <c r="BH763" s="11">
        <f t="shared" si="150"/>
        <v>0</v>
      </c>
      <c r="BI763" s="11">
        <f t="shared" si="151"/>
        <v>0</v>
      </c>
      <c r="BJ763" s="11">
        <f t="shared" si="152"/>
        <v>0</v>
      </c>
      <c r="BK763" s="11">
        <f t="shared" si="153"/>
        <v>0</v>
      </c>
    </row>
    <row r="764" spans="57:63" ht="12.75">
      <c r="BE764" s="11">
        <f t="shared" si="147"/>
        <v>0</v>
      </c>
      <c r="BF764" s="11">
        <f t="shared" si="148"/>
        <v>0</v>
      </c>
      <c r="BG764" s="11">
        <f t="shared" si="149"/>
        <v>0</v>
      </c>
      <c r="BH764" s="11">
        <f t="shared" si="150"/>
        <v>0</v>
      </c>
      <c r="BI764" s="11">
        <f t="shared" si="151"/>
        <v>0</v>
      </c>
      <c r="BJ764" s="11">
        <f t="shared" si="152"/>
        <v>0</v>
      </c>
      <c r="BK764" s="11">
        <f t="shared" si="153"/>
        <v>0</v>
      </c>
    </row>
    <row r="765" spans="57:63" ht="12.75">
      <c r="BE765" s="11">
        <f t="shared" si="147"/>
        <v>0</v>
      </c>
      <c r="BF765" s="11">
        <f t="shared" si="148"/>
        <v>0</v>
      </c>
      <c r="BG765" s="11">
        <f t="shared" si="149"/>
        <v>0</v>
      </c>
      <c r="BH765" s="11">
        <f t="shared" si="150"/>
        <v>0</v>
      </c>
      <c r="BI765" s="11">
        <f t="shared" si="151"/>
        <v>0</v>
      </c>
      <c r="BJ765" s="11">
        <f t="shared" si="152"/>
        <v>0</v>
      </c>
      <c r="BK765" s="11">
        <f t="shared" si="153"/>
        <v>0</v>
      </c>
    </row>
    <row r="766" spans="57:63" ht="12.75">
      <c r="BE766" s="11">
        <f t="shared" si="147"/>
        <v>0</v>
      </c>
      <c r="BF766" s="11">
        <f t="shared" si="148"/>
        <v>0</v>
      </c>
      <c r="BG766" s="11">
        <f t="shared" si="149"/>
        <v>0</v>
      </c>
      <c r="BH766" s="11">
        <f t="shared" si="150"/>
        <v>0</v>
      </c>
      <c r="BI766" s="11">
        <f t="shared" si="151"/>
        <v>0</v>
      </c>
      <c r="BJ766" s="11">
        <f t="shared" si="152"/>
        <v>0</v>
      </c>
      <c r="BK766" s="11">
        <f t="shared" si="153"/>
        <v>0</v>
      </c>
    </row>
    <row r="767" spans="57:63" ht="12.75">
      <c r="BE767" s="11">
        <f t="shared" si="147"/>
        <v>0</v>
      </c>
      <c r="BF767" s="11">
        <f t="shared" si="148"/>
        <v>0</v>
      </c>
      <c r="BG767" s="11">
        <f t="shared" si="149"/>
        <v>0</v>
      </c>
      <c r="BH767" s="11">
        <f t="shared" si="150"/>
        <v>0</v>
      </c>
      <c r="BI767" s="11">
        <f t="shared" si="151"/>
        <v>0</v>
      </c>
      <c r="BJ767" s="11">
        <f t="shared" si="152"/>
        <v>0</v>
      </c>
      <c r="BK767" s="11">
        <f t="shared" si="153"/>
        <v>0</v>
      </c>
    </row>
    <row r="768" spans="57:63" ht="12.75">
      <c r="BE768" s="11">
        <f t="shared" si="147"/>
        <v>0</v>
      </c>
      <c r="BF768" s="11">
        <f t="shared" si="148"/>
        <v>0</v>
      </c>
      <c r="BG768" s="11">
        <f t="shared" si="149"/>
        <v>0</v>
      </c>
      <c r="BH768" s="11">
        <f t="shared" si="150"/>
        <v>0</v>
      </c>
      <c r="BI768" s="11">
        <f t="shared" si="151"/>
        <v>0</v>
      </c>
      <c r="BJ768" s="11">
        <f t="shared" si="152"/>
        <v>0</v>
      </c>
      <c r="BK768" s="11">
        <f t="shared" si="153"/>
        <v>0</v>
      </c>
    </row>
    <row r="769" spans="57:63" ht="12.75">
      <c r="BE769" s="11">
        <f t="shared" si="147"/>
        <v>0</v>
      </c>
      <c r="BF769" s="11">
        <f t="shared" si="148"/>
        <v>0</v>
      </c>
      <c r="BG769" s="11">
        <f t="shared" si="149"/>
        <v>0</v>
      </c>
      <c r="BH769" s="11">
        <f t="shared" si="150"/>
        <v>0</v>
      </c>
      <c r="BI769" s="11">
        <f t="shared" si="151"/>
        <v>0</v>
      </c>
      <c r="BJ769" s="11">
        <f t="shared" si="152"/>
        <v>0</v>
      </c>
      <c r="BK769" s="11">
        <f t="shared" si="153"/>
        <v>0</v>
      </c>
    </row>
    <row r="770" spans="57:63" ht="12.75">
      <c r="BE770" s="11">
        <f t="shared" si="147"/>
        <v>0</v>
      </c>
      <c r="BF770" s="11">
        <f t="shared" si="148"/>
        <v>0</v>
      </c>
      <c r="BG770" s="11">
        <f t="shared" si="149"/>
        <v>0</v>
      </c>
      <c r="BH770" s="11">
        <f t="shared" si="150"/>
        <v>0</v>
      </c>
      <c r="BI770" s="11">
        <f t="shared" si="151"/>
        <v>0</v>
      </c>
      <c r="BJ770" s="11">
        <f t="shared" si="152"/>
        <v>0</v>
      </c>
      <c r="BK770" s="11">
        <f t="shared" si="153"/>
        <v>0</v>
      </c>
    </row>
    <row r="771" spans="57:63" ht="12.75">
      <c r="BE771" s="11">
        <f t="shared" si="147"/>
        <v>0</v>
      </c>
      <c r="BF771" s="11">
        <f t="shared" si="148"/>
        <v>0</v>
      </c>
      <c r="BG771" s="11">
        <f t="shared" si="149"/>
        <v>0</v>
      </c>
      <c r="BH771" s="11">
        <f t="shared" si="150"/>
        <v>0</v>
      </c>
      <c r="BI771" s="11">
        <f t="shared" si="151"/>
        <v>0</v>
      </c>
      <c r="BJ771" s="11">
        <f t="shared" si="152"/>
        <v>0</v>
      </c>
      <c r="BK771" s="11">
        <f t="shared" si="153"/>
        <v>0</v>
      </c>
    </row>
    <row r="772" spans="57:63" ht="12.75">
      <c r="BE772" s="11">
        <f t="shared" si="147"/>
        <v>0</v>
      </c>
      <c r="BF772" s="11">
        <f t="shared" si="148"/>
        <v>0</v>
      </c>
      <c r="BG772" s="11">
        <f t="shared" si="149"/>
        <v>0</v>
      </c>
      <c r="BH772" s="11">
        <f t="shared" si="150"/>
        <v>0</v>
      </c>
      <c r="BI772" s="11">
        <f t="shared" si="151"/>
        <v>0</v>
      </c>
      <c r="BJ772" s="11">
        <f t="shared" si="152"/>
        <v>0</v>
      </c>
      <c r="BK772" s="11">
        <f t="shared" si="153"/>
        <v>0</v>
      </c>
    </row>
    <row r="773" spans="57:63" ht="12.75">
      <c r="BE773" s="11">
        <f t="shared" si="147"/>
        <v>0</v>
      </c>
      <c r="BF773" s="11">
        <f t="shared" si="148"/>
        <v>0</v>
      </c>
      <c r="BG773" s="11">
        <f t="shared" si="149"/>
        <v>0</v>
      </c>
      <c r="BH773" s="11">
        <f t="shared" si="150"/>
        <v>0</v>
      </c>
      <c r="BI773" s="11">
        <f t="shared" si="151"/>
        <v>0</v>
      </c>
      <c r="BJ773" s="11">
        <f t="shared" si="152"/>
        <v>0</v>
      </c>
      <c r="BK773" s="11">
        <f t="shared" si="153"/>
        <v>0</v>
      </c>
    </row>
    <row r="774" spans="57:63" ht="12.75">
      <c r="BE774" s="11">
        <f t="shared" si="147"/>
        <v>0</v>
      </c>
      <c r="BF774" s="11">
        <f t="shared" si="148"/>
        <v>0</v>
      </c>
      <c r="BG774" s="11">
        <f t="shared" si="149"/>
        <v>0</v>
      </c>
      <c r="BH774" s="11">
        <f t="shared" si="150"/>
        <v>0</v>
      </c>
      <c r="BI774" s="11">
        <f t="shared" si="151"/>
        <v>0</v>
      </c>
      <c r="BJ774" s="11">
        <f t="shared" si="152"/>
        <v>0</v>
      </c>
      <c r="BK774" s="11">
        <f t="shared" si="153"/>
        <v>0</v>
      </c>
    </row>
    <row r="775" spans="57:63" ht="12.75">
      <c r="BE775" s="11">
        <f t="shared" si="147"/>
        <v>0</v>
      </c>
      <c r="BF775" s="11">
        <f t="shared" si="148"/>
        <v>0</v>
      </c>
      <c r="BG775" s="11">
        <f t="shared" si="149"/>
        <v>0</v>
      </c>
      <c r="BH775" s="11">
        <f t="shared" si="150"/>
        <v>0</v>
      </c>
      <c r="BI775" s="11">
        <f t="shared" si="151"/>
        <v>0</v>
      </c>
      <c r="BJ775" s="11">
        <f t="shared" si="152"/>
        <v>0</v>
      </c>
      <c r="BK775" s="11">
        <f t="shared" si="153"/>
        <v>0</v>
      </c>
    </row>
    <row r="776" spans="57:63" ht="12.75">
      <c r="BE776" s="11">
        <f t="shared" si="147"/>
        <v>0</v>
      </c>
      <c r="BF776" s="11">
        <f t="shared" si="148"/>
        <v>0</v>
      </c>
      <c r="BG776" s="11">
        <f t="shared" si="149"/>
        <v>0</v>
      </c>
      <c r="BH776" s="11">
        <f t="shared" si="150"/>
        <v>0</v>
      </c>
      <c r="BI776" s="11">
        <f t="shared" si="151"/>
        <v>0</v>
      </c>
      <c r="BJ776" s="11">
        <f t="shared" si="152"/>
        <v>0</v>
      </c>
      <c r="BK776" s="11">
        <f t="shared" si="153"/>
        <v>0</v>
      </c>
    </row>
    <row r="777" spans="57:63" ht="12.75">
      <c r="BE777" s="11">
        <f t="shared" si="147"/>
        <v>0</v>
      </c>
      <c r="BF777" s="11">
        <f t="shared" si="148"/>
        <v>0</v>
      </c>
      <c r="BG777" s="11">
        <f t="shared" si="149"/>
        <v>0</v>
      </c>
      <c r="BH777" s="11">
        <f t="shared" si="150"/>
        <v>0</v>
      </c>
      <c r="BI777" s="11">
        <f t="shared" si="151"/>
        <v>0</v>
      </c>
      <c r="BJ777" s="11">
        <f t="shared" si="152"/>
        <v>0</v>
      </c>
      <c r="BK777" s="11">
        <f t="shared" si="153"/>
        <v>0</v>
      </c>
    </row>
    <row r="778" spans="57:63" ht="12.75">
      <c r="BE778" s="11">
        <f t="shared" si="147"/>
        <v>0</v>
      </c>
      <c r="BF778" s="11">
        <f t="shared" si="148"/>
        <v>0</v>
      </c>
      <c r="BG778" s="11">
        <f t="shared" si="149"/>
        <v>0</v>
      </c>
      <c r="BH778" s="11">
        <f t="shared" si="150"/>
        <v>0</v>
      </c>
      <c r="BI778" s="11">
        <f t="shared" si="151"/>
        <v>0</v>
      </c>
      <c r="BJ778" s="11">
        <f t="shared" si="152"/>
        <v>0</v>
      </c>
      <c r="BK778" s="11">
        <f t="shared" si="153"/>
        <v>0</v>
      </c>
    </row>
    <row r="779" spans="57:63" ht="12.75">
      <c r="BE779" s="11">
        <f t="shared" si="147"/>
        <v>0</v>
      </c>
      <c r="BF779" s="11">
        <f t="shared" si="148"/>
        <v>0</v>
      </c>
      <c r="BG779" s="11">
        <f t="shared" si="149"/>
        <v>0</v>
      </c>
      <c r="BH779" s="11">
        <f t="shared" si="150"/>
        <v>0</v>
      </c>
      <c r="BI779" s="11">
        <f t="shared" si="151"/>
        <v>0</v>
      </c>
      <c r="BJ779" s="11">
        <f t="shared" si="152"/>
        <v>0</v>
      </c>
      <c r="BK779" s="11">
        <f t="shared" si="153"/>
        <v>0</v>
      </c>
    </row>
    <row r="780" spans="57:63" ht="12.75">
      <c r="BE780" s="11">
        <f t="shared" si="147"/>
        <v>0</v>
      </c>
      <c r="BF780" s="11">
        <f t="shared" si="148"/>
        <v>0</v>
      </c>
      <c r="BG780" s="11">
        <f t="shared" si="149"/>
        <v>0</v>
      </c>
      <c r="BH780" s="11">
        <f t="shared" si="150"/>
        <v>0</v>
      </c>
      <c r="BI780" s="11">
        <f t="shared" si="151"/>
        <v>0</v>
      </c>
      <c r="BJ780" s="11">
        <f t="shared" si="152"/>
        <v>0</v>
      </c>
      <c r="BK780" s="11">
        <f t="shared" si="153"/>
        <v>0</v>
      </c>
    </row>
    <row r="781" spans="57:63" ht="12.75">
      <c r="BE781" s="11">
        <f t="shared" si="147"/>
        <v>0</v>
      </c>
      <c r="BF781" s="11">
        <f t="shared" si="148"/>
        <v>0</v>
      </c>
      <c r="BG781" s="11">
        <f t="shared" si="149"/>
        <v>0</v>
      </c>
      <c r="BH781" s="11">
        <f t="shared" si="150"/>
        <v>0</v>
      </c>
      <c r="BI781" s="11">
        <f t="shared" si="151"/>
        <v>0</v>
      </c>
      <c r="BJ781" s="11">
        <f t="shared" si="152"/>
        <v>0</v>
      </c>
      <c r="BK781" s="11">
        <f t="shared" si="153"/>
        <v>0</v>
      </c>
    </row>
    <row r="782" spans="57:63" ht="12.75">
      <c r="BE782" s="11">
        <f t="shared" si="147"/>
        <v>0</v>
      </c>
      <c r="BF782" s="11">
        <f t="shared" si="148"/>
        <v>0</v>
      </c>
      <c r="BG782" s="11">
        <f t="shared" si="149"/>
        <v>0</v>
      </c>
      <c r="BH782" s="11">
        <f t="shared" si="150"/>
        <v>0</v>
      </c>
      <c r="BI782" s="11">
        <f t="shared" si="151"/>
        <v>0</v>
      </c>
      <c r="BJ782" s="11">
        <f t="shared" si="152"/>
        <v>0</v>
      </c>
      <c r="BK782" s="11">
        <f t="shared" si="153"/>
        <v>0</v>
      </c>
    </row>
    <row r="783" spans="57:63" ht="12.75">
      <c r="BE783" s="11">
        <f t="shared" si="147"/>
        <v>0</v>
      </c>
      <c r="BF783" s="11">
        <f t="shared" si="148"/>
        <v>0</v>
      </c>
      <c r="BG783" s="11">
        <f t="shared" si="149"/>
        <v>0</v>
      </c>
      <c r="BH783" s="11">
        <f t="shared" si="150"/>
        <v>0</v>
      </c>
      <c r="BI783" s="11">
        <f t="shared" si="151"/>
        <v>0</v>
      </c>
      <c r="BJ783" s="11">
        <f t="shared" si="152"/>
        <v>0</v>
      </c>
      <c r="BK783" s="11">
        <f t="shared" si="153"/>
        <v>0</v>
      </c>
    </row>
    <row r="784" spans="57:63" ht="12.75">
      <c r="BE784" s="11">
        <f t="shared" si="147"/>
        <v>0</v>
      </c>
      <c r="BF784" s="11">
        <f t="shared" si="148"/>
        <v>0</v>
      </c>
      <c r="BG784" s="11">
        <f t="shared" si="149"/>
        <v>0</v>
      </c>
      <c r="BH784" s="11">
        <f t="shared" si="150"/>
        <v>0</v>
      </c>
      <c r="BI784" s="11">
        <f t="shared" si="151"/>
        <v>0</v>
      </c>
      <c r="BJ784" s="11">
        <f t="shared" si="152"/>
        <v>0</v>
      </c>
      <c r="BK784" s="11">
        <f t="shared" si="153"/>
        <v>0</v>
      </c>
    </row>
    <row r="785" spans="57:63" ht="12.75">
      <c r="BE785" s="11">
        <f t="shared" si="147"/>
        <v>0</v>
      </c>
      <c r="BF785" s="11">
        <f t="shared" si="148"/>
        <v>0</v>
      </c>
      <c r="BG785" s="11">
        <f t="shared" si="149"/>
        <v>0</v>
      </c>
      <c r="BH785" s="11">
        <f t="shared" si="150"/>
        <v>0</v>
      </c>
      <c r="BI785" s="11">
        <f t="shared" si="151"/>
        <v>0</v>
      </c>
      <c r="BJ785" s="11">
        <f t="shared" si="152"/>
        <v>0</v>
      </c>
      <c r="BK785" s="11">
        <f t="shared" si="153"/>
        <v>0</v>
      </c>
    </row>
    <row r="786" spans="57:63" ht="12.75">
      <c r="BE786" s="11">
        <f t="shared" si="147"/>
        <v>0</v>
      </c>
      <c r="BF786" s="11">
        <f t="shared" si="148"/>
        <v>0</v>
      </c>
      <c r="BG786" s="11">
        <f t="shared" si="149"/>
        <v>0</v>
      </c>
      <c r="BH786" s="11">
        <f t="shared" si="150"/>
        <v>0</v>
      </c>
      <c r="BI786" s="11">
        <f t="shared" si="151"/>
        <v>0</v>
      </c>
      <c r="BJ786" s="11">
        <f t="shared" si="152"/>
        <v>0</v>
      </c>
      <c r="BK786" s="11">
        <f t="shared" si="153"/>
        <v>0</v>
      </c>
    </row>
    <row r="787" spans="57:63" ht="12.75">
      <c r="BE787" s="11">
        <f aca="true" t="shared" si="154" ref="BE787:BE850">BA787+AW787+AS787+AO787+AK787+AG787+AC787+Y787+U787+Q787</f>
        <v>0</v>
      </c>
      <c r="BF787" s="11">
        <f aca="true" t="shared" si="155" ref="BF787:BF850">BB787+AX787+AT787+AP787+AL787+AH787+AD787+Z787+V787+R787+O787+M787+K787+I787</f>
        <v>0</v>
      </c>
      <c r="BG787" s="11">
        <f aca="true" t="shared" si="156" ref="BG787:BG850">BC787+AY787+AU787+AQ787+AM787+AI787+AE787+AA787+W787+S787</f>
        <v>0</v>
      </c>
      <c r="BH787" s="11">
        <f aca="true" t="shared" si="157" ref="BH787:BH850">BD787+AZ787+AV787+AR787+AN787+AJ787+AF787+AB787+X787+T787+P787+N787+L787+J787</f>
        <v>0</v>
      </c>
      <c r="BI787" s="11">
        <f aca="true" t="shared" si="158" ref="BI787:BI850">BE787+BG787</f>
        <v>0</v>
      </c>
      <c r="BJ787" s="11">
        <f aca="true" t="shared" si="159" ref="BJ787:BJ850">BF787+BH787</f>
        <v>0</v>
      </c>
      <c r="BK787" s="11">
        <f aca="true" t="shared" si="160" ref="BK787:BK850">D787</f>
        <v>0</v>
      </c>
    </row>
    <row r="788" spans="57:63" ht="12.75">
      <c r="BE788" s="11">
        <f t="shared" si="154"/>
        <v>0</v>
      </c>
      <c r="BF788" s="11">
        <f t="shared" si="155"/>
        <v>0</v>
      </c>
      <c r="BG788" s="11">
        <f t="shared" si="156"/>
        <v>0</v>
      </c>
      <c r="BH788" s="11">
        <f t="shared" si="157"/>
        <v>0</v>
      </c>
      <c r="BI788" s="11">
        <f t="shared" si="158"/>
        <v>0</v>
      </c>
      <c r="BJ788" s="11">
        <f t="shared" si="159"/>
        <v>0</v>
      </c>
      <c r="BK788" s="11">
        <f t="shared" si="160"/>
        <v>0</v>
      </c>
    </row>
    <row r="789" spans="57:63" ht="12.75">
      <c r="BE789" s="11">
        <f t="shared" si="154"/>
        <v>0</v>
      </c>
      <c r="BF789" s="11">
        <f t="shared" si="155"/>
        <v>0</v>
      </c>
      <c r="BG789" s="11">
        <f t="shared" si="156"/>
        <v>0</v>
      </c>
      <c r="BH789" s="11">
        <f t="shared" si="157"/>
        <v>0</v>
      </c>
      <c r="BI789" s="11">
        <f t="shared" si="158"/>
        <v>0</v>
      </c>
      <c r="BJ789" s="11">
        <f t="shared" si="159"/>
        <v>0</v>
      </c>
      <c r="BK789" s="11">
        <f t="shared" si="160"/>
        <v>0</v>
      </c>
    </row>
    <row r="790" spans="57:63" ht="12.75">
      <c r="BE790" s="11">
        <f t="shared" si="154"/>
        <v>0</v>
      </c>
      <c r="BF790" s="11">
        <f t="shared" si="155"/>
        <v>0</v>
      </c>
      <c r="BG790" s="11">
        <f t="shared" si="156"/>
        <v>0</v>
      </c>
      <c r="BH790" s="11">
        <f t="shared" si="157"/>
        <v>0</v>
      </c>
      <c r="BI790" s="11">
        <f t="shared" si="158"/>
        <v>0</v>
      </c>
      <c r="BJ790" s="11">
        <f t="shared" si="159"/>
        <v>0</v>
      </c>
      <c r="BK790" s="11">
        <f t="shared" si="160"/>
        <v>0</v>
      </c>
    </row>
    <row r="791" spans="57:63" ht="12.75">
      <c r="BE791" s="11">
        <f t="shared" si="154"/>
        <v>0</v>
      </c>
      <c r="BF791" s="11">
        <f t="shared" si="155"/>
        <v>0</v>
      </c>
      <c r="BG791" s="11">
        <f t="shared" si="156"/>
        <v>0</v>
      </c>
      <c r="BH791" s="11">
        <f t="shared" si="157"/>
        <v>0</v>
      </c>
      <c r="BI791" s="11">
        <f t="shared" si="158"/>
        <v>0</v>
      </c>
      <c r="BJ791" s="11">
        <f t="shared" si="159"/>
        <v>0</v>
      </c>
      <c r="BK791" s="11">
        <f t="shared" si="160"/>
        <v>0</v>
      </c>
    </row>
    <row r="792" spans="57:63" ht="12.75">
      <c r="BE792" s="11">
        <f t="shared" si="154"/>
        <v>0</v>
      </c>
      <c r="BF792" s="11">
        <f t="shared" si="155"/>
        <v>0</v>
      </c>
      <c r="BG792" s="11">
        <f t="shared" si="156"/>
        <v>0</v>
      </c>
      <c r="BH792" s="11">
        <f t="shared" si="157"/>
        <v>0</v>
      </c>
      <c r="BI792" s="11">
        <f t="shared" si="158"/>
        <v>0</v>
      </c>
      <c r="BJ792" s="11">
        <f t="shared" si="159"/>
        <v>0</v>
      </c>
      <c r="BK792" s="11">
        <f t="shared" si="160"/>
        <v>0</v>
      </c>
    </row>
    <row r="793" spans="57:63" ht="12.75">
      <c r="BE793" s="11">
        <f t="shared" si="154"/>
        <v>0</v>
      </c>
      <c r="BF793" s="11">
        <f t="shared" si="155"/>
        <v>0</v>
      </c>
      <c r="BG793" s="11">
        <f t="shared" si="156"/>
        <v>0</v>
      </c>
      <c r="BH793" s="11">
        <f t="shared" si="157"/>
        <v>0</v>
      </c>
      <c r="BI793" s="11">
        <f t="shared" si="158"/>
        <v>0</v>
      </c>
      <c r="BJ793" s="11">
        <f t="shared" si="159"/>
        <v>0</v>
      </c>
      <c r="BK793" s="11">
        <f t="shared" si="160"/>
        <v>0</v>
      </c>
    </row>
    <row r="794" spans="57:63" ht="12.75">
      <c r="BE794" s="11">
        <f t="shared" si="154"/>
        <v>0</v>
      </c>
      <c r="BF794" s="11">
        <f t="shared" si="155"/>
        <v>0</v>
      </c>
      <c r="BG794" s="11">
        <f t="shared" si="156"/>
        <v>0</v>
      </c>
      <c r="BH794" s="11">
        <f t="shared" si="157"/>
        <v>0</v>
      </c>
      <c r="BI794" s="11">
        <f t="shared" si="158"/>
        <v>0</v>
      </c>
      <c r="BJ794" s="11">
        <f t="shared" si="159"/>
        <v>0</v>
      </c>
      <c r="BK794" s="11">
        <f t="shared" si="160"/>
        <v>0</v>
      </c>
    </row>
    <row r="795" spans="57:63" ht="12.75">
      <c r="BE795" s="11">
        <f t="shared" si="154"/>
        <v>0</v>
      </c>
      <c r="BF795" s="11">
        <f t="shared" si="155"/>
        <v>0</v>
      </c>
      <c r="BG795" s="11">
        <f t="shared" si="156"/>
        <v>0</v>
      </c>
      <c r="BH795" s="11">
        <f t="shared" si="157"/>
        <v>0</v>
      </c>
      <c r="BI795" s="11">
        <f t="shared" si="158"/>
        <v>0</v>
      </c>
      <c r="BJ795" s="11">
        <f t="shared" si="159"/>
        <v>0</v>
      </c>
      <c r="BK795" s="11">
        <f t="shared" si="160"/>
        <v>0</v>
      </c>
    </row>
    <row r="796" spans="57:63" ht="12.75">
      <c r="BE796" s="11">
        <f t="shared" si="154"/>
        <v>0</v>
      </c>
      <c r="BF796" s="11">
        <f t="shared" si="155"/>
        <v>0</v>
      </c>
      <c r="BG796" s="11">
        <f t="shared" si="156"/>
        <v>0</v>
      </c>
      <c r="BH796" s="11">
        <f t="shared" si="157"/>
        <v>0</v>
      </c>
      <c r="BI796" s="11">
        <f t="shared" si="158"/>
        <v>0</v>
      </c>
      <c r="BJ796" s="11">
        <f t="shared" si="159"/>
        <v>0</v>
      </c>
      <c r="BK796" s="11">
        <f t="shared" si="160"/>
        <v>0</v>
      </c>
    </row>
    <row r="797" spans="57:63" ht="12.75">
      <c r="BE797" s="11">
        <f t="shared" si="154"/>
        <v>0</v>
      </c>
      <c r="BF797" s="11">
        <f t="shared" si="155"/>
        <v>0</v>
      </c>
      <c r="BG797" s="11">
        <f t="shared" si="156"/>
        <v>0</v>
      </c>
      <c r="BH797" s="11">
        <f t="shared" si="157"/>
        <v>0</v>
      </c>
      <c r="BI797" s="11">
        <f t="shared" si="158"/>
        <v>0</v>
      </c>
      <c r="BJ797" s="11">
        <f t="shared" si="159"/>
        <v>0</v>
      </c>
      <c r="BK797" s="11">
        <f t="shared" si="160"/>
        <v>0</v>
      </c>
    </row>
    <row r="798" spans="57:63" ht="12.75">
      <c r="BE798" s="11">
        <f t="shared" si="154"/>
        <v>0</v>
      </c>
      <c r="BF798" s="11">
        <f t="shared" si="155"/>
        <v>0</v>
      </c>
      <c r="BG798" s="11">
        <f t="shared" si="156"/>
        <v>0</v>
      </c>
      <c r="BH798" s="11">
        <f t="shared" si="157"/>
        <v>0</v>
      </c>
      <c r="BI798" s="11">
        <f t="shared" si="158"/>
        <v>0</v>
      </c>
      <c r="BJ798" s="11">
        <f t="shared" si="159"/>
        <v>0</v>
      </c>
      <c r="BK798" s="11">
        <f t="shared" si="160"/>
        <v>0</v>
      </c>
    </row>
    <row r="799" spans="57:63" ht="12.75">
      <c r="BE799" s="11">
        <f t="shared" si="154"/>
        <v>0</v>
      </c>
      <c r="BF799" s="11">
        <f t="shared" si="155"/>
        <v>0</v>
      </c>
      <c r="BG799" s="11">
        <f t="shared" si="156"/>
        <v>0</v>
      </c>
      <c r="BH799" s="11">
        <f t="shared" si="157"/>
        <v>0</v>
      </c>
      <c r="BI799" s="11">
        <f t="shared" si="158"/>
        <v>0</v>
      </c>
      <c r="BJ799" s="11">
        <f t="shared" si="159"/>
        <v>0</v>
      </c>
      <c r="BK799" s="11">
        <f t="shared" si="160"/>
        <v>0</v>
      </c>
    </row>
    <row r="800" spans="57:63" ht="12.75">
      <c r="BE800" s="11">
        <f t="shared" si="154"/>
        <v>0</v>
      </c>
      <c r="BF800" s="11">
        <f t="shared" si="155"/>
        <v>0</v>
      </c>
      <c r="BG800" s="11">
        <f t="shared" si="156"/>
        <v>0</v>
      </c>
      <c r="BH800" s="11">
        <f t="shared" si="157"/>
        <v>0</v>
      </c>
      <c r="BI800" s="11">
        <f t="shared" si="158"/>
        <v>0</v>
      </c>
      <c r="BJ800" s="11">
        <f t="shared" si="159"/>
        <v>0</v>
      </c>
      <c r="BK800" s="11">
        <f t="shared" si="160"/>
        <v>0</v>
      </c>
    </row>
    <row r="801" spans="57:63" ht="12.75">
      <c r="BE801" s="11">
        <f t="shared" si="154"/>
        <v>0</v>
      </c>
      <c r="BF801" s="11">
        <f t="shared" si="155"/>
        <v>0</v>
      </c>
      <c r="BG801" s="11">
        <f t="shared" si="156"/>
        <v>0</v>
      </c>
      <c r="BH801" s="11">
        <f t="shared" si="157"/>
        <v>0</v>
      </c>
      <c r="BI801" s="11">
        <f t="shared" si="158"/>
        <v>0</v>
      </c>
      <c r="BJ801" s="11">
        <f t="shared" si="159"/>
        <v>0</v>
      </c>
      <c r="BK801" s="11">
        <f t="shared" si="160"/>
        <v>0</v>
      </c>
    </row>
    <row r="802" spans="57:63" ht="12.75">
      <c r="BE802" s="11">
        <f t="shared" si="154"/>
        <v>0</v>
      </c>
      <c r="BF802" s="11">
        <f t="shared" si="155"/>
        <v>0</v>
      </c>
      <c r="BG802" s="11">
        <f t="shared" si="156"/>
        <v>0</v>
      </c>
      <c r="BH802" s="11">
        <f t="shared" si="157"/>
        <v>0</v>
      </c>
      <c r="BI802" s="11">
        <f t="shared" si="158"/>
        <v>0</v>
      </c>
      <c r="BJ802" s="11">
        <f t="shared" si="159"/>
        <v>0</v>
      </c>
      <c r="BK802" s="11">
        <f t="shared" si="160"/>
        <v>0</v>
      </c>
    </row>
    <row r="803" spans="57:63" ht="12.75">
      <c r="BE803" s="11">
        <f t="shared" si="154"/>
        <v>0</v>
      </c>
      <c r="BF803" s="11">
        <f t="shared" si="155"/>
        <v>0</v>
      </c>
      <c r="BG803" s="11">
        <f t="shared" si="156"/>
        <v>0</v>
      </c>
      <c r="BH803" s="11">
        <f t="shared" si="157"/>
        <v>0</v>
      </c>
      <c r="BI803" s="11">
        <f t="shared" si="158"/>
        <v>0</v>
      </c>
      <c r="BJ803" s="11">
        <f t="shared" si="159"/>
        <v>0</v>
      </c>
      <c r="BK803" s="11">
        <f t="shared" si="160"/>
        <v>0</v>
      </c>
    </row>
    <row r="804" spans="57:63" ht="12.75">
      <c r="BE804" s="11">
        <f t="shared" si="154"/>
        <v>0</v>
      </c>
      <c r="BF804" s="11">
        <f t="shared" si="155"/>
        <v>0</v>
      </c>
      <c r="BG804" s="11">
        <f t="shared" si="156"/>
        <v>0</v>
      </c>
      <c r="BH804" s="11">
        <f t="shared" si="157"/>
        <v>0</v>
      </c>
      <c r="BI804" s="11">
        <f t="shared" si="158"/>
        <v>0</v>
      </c>
      <c r="BJ804" s="11">
        <f t="shared" si="159"/>
        <v>0</v>
      </c>
      <c r="BK804" s="11">
        <f t="shared" si="160"/>
        <v>0</v>
      </c>
    </row>
    <row r="805" spans="57:63" ht="12.75">
      <c r="BE805" s="11">
        <f t="shared" si="154"/>
        <v>0</v>
      </c>
      <c r="BF805" s="11">
        <f t="shared" si="155"/>
        <v>0</v>
      </c>
      <c r="BG805" s="11">
        <f t="shared" si="156"/>
        <v>0</v>
      </c>
      <c r="BH805" s="11">
        <f t="shared" si="157"/>
        <v>0</v>
      </c>
      <c r="BI805" s="11">
        <f t="shared" si="158"/>
        <v>0</v>
      </c>
      <c r="BJ805" s="11">
        <f t="shared" si="159"/>
        <v>0</v>
      </c>
      <c r="BK805" s="11">
        <f t="shared" si="160"/>
        <v>0</v>
      </c>
    </row>
    <row r="806" spans="57:63" ht="12.75">
      <c r="BE806" s="11">
        <f t="shared" si="154"/>
        <v>0</v>
      </c>
      <c r="BF806" s="11">
        <f t="shared" si="155"/>
        <v>0</v>
      </c>
      <c r="BG806" s="11">
        <f t="shared" si="156"/>
        <v>0</v>
      </c>
      <c r="BH806" s="11">
        <f t="shared" si="157"/>
        <v>0</v>
      </c>
      <c r="BI806" s="11">
        <f t="shared" si="158"/>
        <v>0</v>
      </c>
      <c r="BJ806" s="11">
        <f t="shared" si="159"/>
        <v>0</v>
      </c>
      <c r="BK806" s="11">
        <f t="shared" si="160"/>
        <v>0</v>
      </c>
    </row>
    <row r="807" spans="57:63" ht="12.75">
      <c r="BE807" s="11">
        <f t="shared" si="154"/>
        <v>0</v>
      </c>
      <c r="BF807" s="11">
        <f t="shared" si="155"/>
        <v>0</v>
      </c>
      <c r="BG807" s="11">
        <f t="shared" si="156"/>
        <v>0</v>
      </c>
      <c r="BH807" s="11">
        <f t="shared" si="157"/>
        <v>0</v>
      </c>
      <c r="BI807" s="11">
        <f t="shared" si="158"/>
        <v>0</v>
      </c>
      <c r="BJ807" s="11">
        <f t="shared" si="159"/>
        <v>0</v>
      </c>
      <c r="BK807" s="11">
        <f t="shared" si="160"/>
        <v>0</v>
      </c>
    </row>
    <row r="808" spans="57:63" ht="12.75">
      <c r="BE808" s="11">
        <f t="shared" si="154"/>
        <v>0</v>
      </c>
      <c r="BF808" s="11">
        <f t="shared" si="155"/>
        <v>0</v>
      </c>
      <c r="BG808" s="11">
        <f t="shared" si="156"/>
        <v>0</v>
      </c>
      <c r="BH808" s="11">
        <f t="shared" si="157"/>
        <v>0</v>
      </c>
      <c r="BI808" s="11">
        <f t="shared" si="158"/>
        <v>0</v>
      </c>
      <c r="BJ808" s="11">
        <f t="shared" si="159"/>
        <v>0</v>
      </c>
      <c r="BK808" s="11">
        <f t="shared" si="160"/>
        <v>0</v>
      </c>
    </row>
    <row r="809" spans="57:63" ht="12.75">
      <c r="BE809" s="11">
        <f t="shared" si="154"/>
        <v>0</v>
      </c>
      <c r="BF809" s="11">
        <f t="shared" si="155"/>
        <v>0</v>
      </c>
      <c r="BG809" s="11">
        <f t="shared" si="156"/>
        <v>0</v>
      </c>
      <c r="BH809" s="11">
        <f t="shared" si="157"/>
        <v>0</v>
      </c>
      <c r="BI809" s="11">
        <f t="shared" si="158"/>
        <v>0</v>
      </c>
      <c r="BJ809" s="11">
        <f t="shared" si="159"/>
        <v>0</v>
      </c>
      <c r="BK809" s="11">
        <f t="shared" si="160"/>
        <v>0</v>
      </c>
    </row>
    <row r="810" spans="57:63" ht="12.75">
      <c r="BE810" s="11">
        <f t="shared" si="154"/>
        <v>0</v>
      </c>
      <c r="BF810" s="11">
        <f t="shared" si="155"/>
        <v>0</v>
      </c>
      <c r="BG810" s="11">
        <f t="shared" si="156"/>
        <v>0</v>
      </c>
      <c r="BH810" s="11">
        <f t="shared" si="157"/>
        <v>0</v>
      </c>
      <c r="BI810" s="11">
        <f t="shared" si="158"/>
        <v>0</v>
      </c>
      <c r="BJ810" s="11">
        <f t="shared" si="159"/>
        <v>0</v>
      </c>
      <c r="BK810" s="11">
        <f t="shared" si="160"/>
        <v>0</v>
      </c>
    </row>
    <row r="811" spans="57:63" ht="12.75">
      <c r="BE811" s="11">
        <f t="shared" si="154"/>
        <v>0</v>
      </c>
      <c r="BF811" s="11">
        <f t="shared" si="155"/>
        <v>0</v>
      </c>
      <c r="BG811" s="11">
        <f t="shared" si="156"/>
        <v>0</v>
      </c>
      <c r="BH811" s="11">
        <f t="shared" si="157"/>
        <v>0</v>
      </c>
      <c r="BI811" s="11">
        <f t="shared" si="158"/>
        <v>0</v>
      </c>
      <c r="BJ811" s="11">
        <f t="shared" si="159"/>
        <v>0</v>
      </c>
      <c r="BK811" s="11">
        <f t="shared" si="160"/>
        <v>0</v>
      </c>
    </row>
    <row r="812" spans="57:63" ht="12.75">
      <c r="BE812" s="11">
        <f t="shared" si="154"/>
        <v>0</v>
      </c>
      <c r="BF812" s="11">
        <f t="shared" si="155"/>
        <v>0</v>
      </c>
      <c r="BG812" s="11">
        <f t="shared" si="156"/>
        <v>0</v>
      </c>
      <c r="BH812" s="11">
        <f t="shared" si="157"/>
        <v>0</v>
      </c>
      <c r="BI812" s="11">
        <f t="shared" si="158"/>
        <v>0</v>
      </c>
      <c r="BJ812" s="11">
        <f t="shared" si="159"/>
        <v>0</v>
      </c>
      <c r="BK812" s="11">
        <f t="shared" si="160"/>
        <v>0</v>
      </c>
    </row>
    <row r="813" spans="57:63" ht="12.75">
      <c r="BE813" s="11">
        <f t="shared" si="154"/>
        <v>0</v>
      </c>
      <c r="BF813" s="11">
        <f t="shared" si="155"/>
        <v>0</v>
      </c>
      <c r="BG813" s="11">
        <f t="shared" si="156"/>
        <v>0</v>
      </c>
      <c r="BH813" s="11">
        <f t="shared" si="157"/>
        <v>0</v>
      </c>
      <c r="BI813" s="11">
        <f t="shared" si="158"/>
        <v>0</v>
      </c>
      <c r="BJ813" s="11">
        <f t="shared" si="159"/>
        <v>0</v>
      </c>
      <c r="BK813" s="11">
        <f t="shared" si="160"/>
        <v>0</v>
      </c>
    </row>
    <row r="814" spans="57:63" ht="12.75">
      <c r="BE814" s="11">
        <f t="shared" si="154"/>
        <v>0</v>
      </c>
      <c r="BF814" s="11">
        <f t="shared" si="155"/>
        <v>0</v>
      </c>
      <c r="BG814" s="11">
        <f t="shared" si="156"/>
        <v>0</v>
      </c>
      <c r="BH814" s="11">
        <f t="shared" si="157"/>
        <v>0</v>
      </c>
      <c r="BI814" s="11">
        <f t="shared" si="158"/>
        <v>0</v>
      </c>
      <c r="BJ814" s="11">
        <f t="shared" si="159"/>
        <v>0</v>
      </c>
      <c r="BK814" s="11">
        <f t="shared" si="160"/>
        <v>0</v>
      </c>
    </row>
    <row r="815" spans="57:63" ht="12.75">
      <c r="BE815" s="11">
        <f t="shared" si="154"/>
        <v>0</v>
      </c>
      <c r="BF815" s="11">
        <f t="shared" si="155"/>
        <v>0</v>
      </c>
      <c r="BG815" s="11">
        <f t="shared" si="156"/>
        <v>0</v>
      </c>
      <c r="BH815" s="11">
        <f t="shared" si="157"/>
        <v>0</v>
      </c>
      <c r="BI815" s="11">
        <f t="shared" si="158"/>
        <v>0</v>
      </c>
      <c r="BJ815" s="11">
        <f t="shared" si="159"/>
        <v>0</v>
      </c>
      <c r="BK815" s="11">
        <f t="shared" si="160"/>
        <v>0</v>
      </c>
    </row>
    <row r="816" spans="57:63" ht="12.75">
      <c r="BE816" s="11">
        <f t="shared" si="154"/>
        <v>0</v>
      </c>
      <c r="BF816" s="11">
        <f t="shared" si="155"/>
        <v>0</v>
      </c>
      <c r="BG816" s="11">
        <f t="shared" si="156"/>
        <v>0</v>
      </c>
      <c r="BH816" s="11">
        <f t="shared" si="157"/>
        <v>0</v>
      </c>
      <c r="BI816" s="11">
        <f t="shared" si="158"/>
        <v>0</v>
      </c>
      <c r="BJ816" s="11">
        <f t="shared" si="159"/>
        <v>0</v>
      </c>
      <c r="BK816" s="11">
        <f t="shared" si="160"/>
        <v>0</v>
      </c>
    </row>
    <row r="817" spans="57:63" ht="12.75">
      <c r="BE817" s="11">
        <f t="shared" si="154"/>
        <v>0</v>
      </c>
      <c r="BF817" s="11">
        <f t="shared" si="155"/>
        <v>0</v>
      </c>
      <c r="BG817" s="11">
        <f t="shared" si="156"/>
        <v>0</v>
      </c>
      <c r="BH817" s="11">
        <f t="shared" si="157"/>
        <v>0</v>
      </c>
      <c r="BI817" s="11">
        <f t="shared" si="158"/>
        <v>0</v>
      </c>
      <c r="BJ817" s="11">
        <f t="shared" si="159"/>
        <v>0</v>
      </c>
      <c r="BK817" s="11">
        <f t="shared" si="160"/>
        <v>0</v>
      </c>
    </row>
    <row r="818" spans="57:63" ht="12.75">
      <c r="BE818" s="11">
        <f t="shared" si="154"/>
        <v>0</v>
      </c>
      <c r="BF818" s="11">
        <f t="shared" si="155"/>
        <v>0</v>
      </c>
      <c r="BG818" s="11">
        <f t="shared" si="156"/>
        <v>0</v>
      </c>
      <c r="BH818" s="11">
        <f t="shared" si="157"/>
        <v>0</v>
      </c>
      <c r="BI818" s="11">
        <f t="shared" si="158"/>
        <v>0</v>
      </c>
      <c r="BJ818" s="11">
        <f t="shared" si="159"/>
        <v>0</v>
      </c>
      <c r="BK818" s="11">
        <f t="shared" si="160"/>
        <v>0</v>
      </c>
    </row>
    <row r="819" spans="57:63" ht="12.75">
      <c r="BE819" s="11">
        <f t="shared" si="154"/>
        <v>0</v>
      </c>
      <c r="BF819" s="11">
        <f t="shared" si="155"/>
        <v>0</v>
      </c>
      <c r="BG819" s="11">
        <f t="shared" si="156"/>
        <v>0</v>
      </c>
      <c r="BH819" s="11">
        <f t="shared" si="157"/>
        <v>0</v>
      </c>
      <c r="BI819" s="11">
        <f t="shared" si="158"/>
        <v>0</v>
      </c>
      <c r="BJ819" s="11">
        <f t="shared" si="159"/>
        <v>0</v>
      </c>
      <c r="BK819" s="11">
        <f t="shared" si="160"/>
        <v>0</v>
      </c>
    </row>
    <row r="820" spans="57:63" ht="12.75">
      <c r="BE820" s="11">
        <f t="shared" si="154"/>
        <v>0</v>
      </c>
      <c r="BF820" s="11">
        <f t="shared" si="155"/>
        <v>0</v>
      </c>
      <c r="BG820" s="11">
        <f t="shared" si="156"/>
        <v>0</v>
      </c>
      <c r="BH820" s="11">
        <f t="shared" si="157"/>
        <v>0</v>
      </c>
      <c r="BI820" s="11">
        <f t="shared" si="158"/>
        <v>0</v>
      </c>
      <c r="BJ820" s="11">
        <f t="shared" si="159"/>
        <v>0</v>
      </c>
      <c r="BK820" s="11">
        <f t="shared" si="160"/>
        <v>0</v>
      </c>
    </row>
    <row r="821" spans="57:63" ht="12.75">
      <c r="BE821" s="11">
        <f t="shared" si="154"/>
        <v>0</v>
      </c>
      <c r="BF821" s="11">
        <f t="shared" si="155"/>
        <v>0</v>
      </c>
      <c r="BG821" s="11">
        <f t="shared" si="156"/>
        <v>0</v>
      </c>
      <c r="BH821" s="11">
        <f t="shared" si="157"/>
        <v>0</v>
      </c>
      <c r="BI821" s="11">
        <f t="shared" si="158"/>
        <v>0</v>
      </c>
      <c r="BJ821" s="11">
        <f t="shared" si="159"/>
        <v>0</v>
      </c>
      <c r="BK821" s="11">
        <f t="shared" si="160"/>
        <v>0</v>
      </c>
    </row>
    <row r="822" spans="57:63" ht="12.75">
      <c r="BE822" s="11">
        <f t="shared" si="154"/>
        <v>0</v>
      </c>
      <c r="BF822" s="11">
        <f t="shared" si="155"/>
        <v>0</v>
      </c>
      <c r="BG822" s="11">
        <f t="shared" si="156"/>
        <v>0</v>
      </c>
      <c r="BH822" s="11">
        <f t="shared" si="157"/>
        <v>0</v>
      </c>
      <c r="BI822" s="11">
        <f t="shared" si="158"/>
        <v>0</v>
      </c>
      <c r="BJ822" s="11">
        <f t="shared" si="159"/>
        <v>0</v>
      </c>
      <c r="BK822" s="11">
        <f t="shared" si="160"/>
        <v>0</v>
      </c>
    </row>
    <row r="823" spans="57:63" ht="12.75">
      <c r="BE823" s="11">
        <f t="shared" si="154"/>
        <v>0</v>
      </c>
      <c r="BF823" s="11">
        <f t="shared" si="155"/>
        <v>0</v>
      </c>
      <c r="BG823" s="11">
        <f t="shared" si="156"/>
        <v>0</v>
      </c>
      <c r="BH823" s="11">
        <f t="shared" si="157"/>
        <v>0</v>
      </c>
      <c r="BI823" s="11">
        <f t="shared" si="158"/>
        <v>0</v>
      </c>
      <c r="BJ823" s="11">
        <f t="shared" si="159"/>
        <v>0</v>
      </c>
      <c r="BK823" s="11">
        <f t="shared" si="160"/>
        <v>0</v>
      </c>
    </row>
    <row r="824" spans="57:63" ht="12.75">
      <c r="BE824" s="11">
        <f t="shared" si="154"/>
        <v>0</v>
      </c>
      <c r="BF824" s="11">
        <f t="shared" si="155"/>
        <v>0</v>
      </c>
      <c r="BG824" s="11">
        <f t="shared" si="156"/>
        <v>0</v>
      </c>
      <c r="BH824" s="11">
        <f t="shared" si="157"/>
        <v>0</v>
      </c>
      <c r="BI824" s="11">
        <f t="shared" si="158"/>
        <v>0</v>
      </c>
      <c r="BJ824" s="11">
        <f t="shared" si="159"/>
        <v>0</v>
      </c>
      <c r="BK824" s="11">
        <f t="shared" si="160"/>
        <v>0</v>
      </c>
    </row>
    <row r="825" spans="57:63" ht="12.75">
      <c r="BE825" s="11">
        <f t="shared" si="154"/>
        <v>0</v>
      </c>
      <c r="BF825" s="11">
        <f t="shared" si="155"/>
        <v>0</v>
      </c>
      <c r="BG825" s="11">
        <f t="shared" si="156"/>
        <v>0</v>
      </c>
      <c r="BH825" s="11">
        <f t="shared" si="157"/>
        <v>0</v>
      </c>
      <c r="BI825" s="11">
        <f t="shared" si="158"/>
        <v>0</v>
      </c>
      <c r="BJ825" s="11">
        <f t="shared" si="159"/>
        <v>0</v>
      </c>
      <c r="BK825" s="11">
        <f t="shared" si="160"/>
        <v>0</v>
      </c>
    </row>
    <row r="826" spans="57:63" ht="12.75">
      <c r="BE826" s="11">
        <f t="shared" si="154"/>
        <v>0</v>
      </c>
      <c r="BF826" s="11">
        <f t="shared" si="155"/>
        <v>0</v>
      </c>
      <c r="BG826" s="11">
        <f t="shared" si="156"/>
        <v>0</v>
      </c>
      <c r="BH826" s="11">
        <f t="shared" si="157"/>
        <v>0</v>
      </c>
      <c r="BI826" s="11">
        <f t="shared" si="158"/>
        <v>0</v>
      </c>
      <c r="BJ826" s="11">
        <f t="shared" si="159"/>
        <v>0</v>
      </c>
      <c r="BK826" s="11">
        <f t="shared" si="160"/>
        <v>0</v>
      </c>
    </row>
    <row r="827" spans="57:63" ht="12.75">
      <c r="BE827" s="11">
        <f t="shared" si="154"/>
        <v>0</v>
      </c>
      <c r="BF827" s="11">
        <f t="shared" si="155"/>
        <v>0</v>
      </c>
      <c r="BG827" s="11">
        <f t="shared" si="156"/>
        <v>0</v>
      </c>
      <c r="BH827" s="11">
        <f t="shared" si="157"/>
        <v>0</v>
      </c>
      <c r="BI827" s="11">
        <f t="shared" si="158"/>
        <v>0</v>
      </c>
      <c r="BJ827" s="11">
        <f t="shared" si="159"/>
        <v>0</v>
      </c>
      <c r="BK827" s="11">
        <f t="shared" si="160"/>
        <v>0</v>
      </c>
    </row>
    <row r="828" spans="57:63" ht="12.75">
      <c r="BE828" s="11">
        <f t="shared" si="154"/>
        <v>0</v>
      </c>
      <c r="BF828" s="11">
        <f t="shared" si="155"/>
        <v>0</v>
      </c>
      <c r="BG828" s="11">
        <f t="shared" si="156"/>
        <v>0</v>
      </c>
      <c r="BH828" s="11">
        <f t="shared" si="157"/>
        <v>0</v>
      </c>
      <c r="BI828" s="11">
        <f t="shared" si="158"/>
        <v>0</v>
      </c>
      <c r="BJ828" s="11">
        <f t="shared" si="159"/>
        <v>0</v>
      </c>
      <c r="BK828" s="11">
        <f t="shared" si="160"/>
        <v>0</v>
      </c>
    </row>
    <row r="829" spans="57:63" ht="12.75">
      <c r="BE829" s="11">
        <f t="shared" si="154"/>
        <v>0</v>
      </c>
      <c r="BF829" s="11">
        <f t="shared" si="155"/>
        <v>0</v>
      </c>
      <c r="BG829" s="11">
        <f t="shared" si="156"/>
        <v>0</v>
      </c>
      <c r="BH829" s="11">
        <f t="shared" si="157"/>
        <v>0</v>
      </c>
      <c r="BI829" s="11">
        <f t="shared" si="158"/>
        <v>0</v>
      </c>
      <c r="BJ829" s="11">
        <f t="shared" si="159"/>
        <v>0</v>
      </c>
      <c r="BK829" s="11">
        <f t="shared" si="160"/>
        <v>0</v>
      </c>
    </row>
    <row r="830" spans="57:63" ht="12.75">
      <c r="BE830" s="11">
        <f t="shared" si="154"/>
        <v>0</v>
      </c>
      <c r="BF830" s="11">
        <f t="shared" si="155"/>
        <v>0</v>
      </c>
      <c r="BG830" s="11">
        <f t="shared" si="156"/>
        <v>0</v>
      </c>
      <c r="BH830" s="11">
        <f t="shared" si="157"/>
        <v>0</v>
      </c>
      <c r="BI830" s="11">
        <f t="shared" si="158"/>
        <v>0</v>
      </c>
      <c r="BJ830" s="11">
        <f t="shared" si="159"/>
        <v>0</v>
      </c>
      <c r="BK830" s="11">
        <f t="shared" si="160"/>
        <v>0</v>
      </c>
    </row>
    <row r="831" spans="57:63" ht="12.75">
      <c r="BE831" s="11">
        <f t="shared" si="154"/>
        <v>0</v>
      </c>
      <c r="BF831" s="11">
        <f t="shared" si="155"/>
        <v>0</v>
      </c>
      <c r="BG831" s="11">
        <f t="shared" si="156"/>
        <v>0</v>
      </c>
      <c r="BH831" s="11">
        <f t="shared" si="157"/>
        <v>0</v>
      </c>
      <c r="BI831" s="11">
        <f t="shared" si="158"/>
        <v>0</v>
      </c>
      <c r="BJ831" s="11">
        <f t="shared" si="159"/>
        <v>0</v>
      </c>
      <c r="BK831" s="11">
        <f t="shared" si="160"/>
        <v>0</v>
      </c>
    </row>
    <row r="832" spans="57:63" ht="12.75">
      <c r="BE832" s="11">
        <f t="shared" si="154"/>
        <v>0</v>
      </c>
      <c r="BF832" s="11">
        <f t="shared" si="155"/>
        <v>0</v>
      </c>
      <c r="BG832" s="11">
        <f t="shared" si="156"/>
        <v>0</v>
      </c>
      <c r="BH832" s="11">
        <f t="shared" si="157"/>
        <v>0</v>
      </c>
      <c r="BI832" s="11">
        <f t="shared" si="158"/>
        <v>0</v>
      </c>
      <c r="BJ832" s="11">
        <f t="shared" si="159"/>
        <v>0</v>
      </c>
      <c r="BK832" s="11">
        <f t="shared" si="160"/>
        <v>0</v>
      </c>
    </row>
    <row r="833" spans="57:63" ht="12.75">
      <c r="BE833" s="11">
        <f t="shared" si="154"/>
        <v>0</v>
      </c>
      <c r="BF833" s="11">
        <f t="shared" si="155"/>
        <v>0</v>
      </c>
      <c r="BG833" s="11">
        <f t="shared" si="156"/>
        <v>0</v>
      </c>
      <c r="BH833" s="11">
        <f t="shared" si="157"/>
        <v>0</v>
      </c>
      <c r="BI833" s="11">
        <f t="shared" si="158"/>
        <v>0</v>
      </c>
      <c r="BJ833" s="11">
        <f t="shared" si="159"/>
        <v>0</v>
      </c>
      <c r="BK833" s="11">
        <f t="shared" si="160"/>
        <v>0</v>
      </c>
    </row>
    <row r="834" spans="57:63" ht="12.75">
      <c r="BE834" s="11">
        <f t="shared" si="154"/>
        <v>0</v>
      </c>
      <c r="BF834" s="11">
        <f t="shared" si="155"/>
        <v>0</v>
      </c>
      <c r="BG834" s="11">
        <f t="shared" si="156"/>
        <v>0</v>
      </c>
      <c r="BH834" s="11">
        <f t="shared" si="157"/>
        <v>0</v>
      </c>
      <c r="BI834" s="11">
        <f t="shared" si="158"/>
        <v>0</v>
      </c>
      <c r="BJ834" s="11">
        <f t="shared" si="159"/>
        <v>0</v>
      </c>
      <c r="BK834" s="11">
        <f t="shared" si="160"/>
        <v>0</v>
      </c>
    </row>
    <row r="835" spans="57:63" ht="12.75">
      <c r="BE835" s="11">
        <f t="shared" si="154"/>
        <v>0</v>
      </c>
      <c r="BF835" s="11">
        <f t="shared" si="155"/>
        <v>0</v>
      </c>
      <c r="BG835" s="11">
        <f t="shared" si="156"/>
        <v>0</v>
      </c>
      <c r="BH835" s="11">
        <f t="shared" si="157"/>
        <v>0</v>
      </c>
      <c r="BI835" s="11">
        <f t="shared" si="158"/>
        <v>0</v>
      </c>
      <c r="BJ835" s="11">
        <f t="shared" si="159"/>
        <v>0</v>
      </c>
      <c r="BK835" s="11">
        <f t="shared" si="160"/>
        <v>0</v>
      </c>
    </row>
    <row r="836" spans="57:63" ht="12.75">
      <c r="BE836" s="11">
        <f t="shared" si="154"/>
        <v>0</v>
      </c>
      <c r="BF836" s="11">
        <f t="shared" si="155"/>
        <v>0</v>
      </c>
      <c r="BG836" s="11">
        <f t="shared" si="156"/>
        <v>0</v>
      </c>
      <c r="BH836" s="11">
        <f t="shared" si="157"/>
        <v>0</v>
      </c>
      <c r="BI836" s="11">
        <f t="shared" si="158"/>
        <v>0</v>
      </c>
      <c r="BJ836" s="11">
        <f t="shared" si="159"/>
        <v>0</v>
      </c>
      <c r="BK836" s="11">
        <f t="shared" si="160"/>
        <v>0</v>
      </c>
    </row>
    <row r="837" spans="57:63" ht="12.75">
      <c r="BE837" s="11">
        <f t="shared" si="154"/>
        <v>0</v>
      </c>
      <c r="BF837" s="11">
        <f t="shared" si="155"/>
        <v>0</v>
      </c>
      <c r="BG837" s="11">
        <f t="shared" si="156"/>
        <v>0</v>
      </c>
      <c r="BH837" s="11">
        <f t="shared" si="157"/>
        <v>0</v>
      </c>
      <c r="BI837" s="11">
        <f t="shared" si="158"/>
        <v>0</v>
      </c>
      <c r="BJ837" s="11">
        <f t="shared" si="159"/>
        <v>0</v>
      </c>
      <c r="BK837" s="11">
        <f t="shared" si="160"/>
        <v>0</v>
      </c>
    </row>
    <row r="838" spans="57:63" ht="12.75">
      <c r="BE838" s="11">
        <f t="shared" si="154"/>
        <v>0</v>
      </c>
      <c r="BF838" s="11">
        <f t="shared" si="155"/>
        <v>0</v>
      </c>
      <c r="BG838" s="11">
        <f t="shared" si="156"/>
        <v>0</v>
      </c>
      <c r="BH838" s="11">
        <f t="shared" si="157"/>
        <v>0</v>
      </c>
      <c r="BI838" s="11">
        <f t="shared" si="158"/>
        <v>0</v>
      </c>
      <c r="BJ838" s="11">
        <f t="shared" si="159"/>
        <v>0</v>
      </c>
      <c r="BK838" s="11">
        <f t="shared" si="160"/>
        <v>0</v>
      </c>
    </row>
    <row r="839" spans="57:63" ht="12.75">
      <c r="BE839" s="11">
        <f t="shared" si="154"/>
        <v>0</v>
      </c>
      <c r="BF839" s="11">
        <f t="shared" si="155"/>
        <v>0</v>
      </c>
      <c r="BG839" s="11">
        <f t="shared" si="156"/>
        <v>0</v>
      </c>
      <c r="BH839" s="11">
        <f t="shared" si="157"/>
        <v>0</v>
      </c>
      <c r="BI839" s="11">
        <f t="shared" si="158"/>
        <v>0</v>
      </c>
      <c r="BJ839" s="11">
        <f t="shared" si="159"/>
        <v>0</v>
      </c>
      <c r="BK839" s="11">
        <f t="shared" si="160"/>
        <v>0</v>
      </c>
    </row>
    <row r="840" spans="57:63" ht="12.75">
      <c r="BE840" s="11">
        <f t="shared" si="154"/>
        <v>0</v>
      </c>
      <c r="BF840" s="11">
        <f t="shared" si="155"/>
        <v>0</v>
      </c>
      <c r="BG840" s="11">
        <f t="shared" si="156"/>
        <v>0</v>
      </c>
      <c r="BH840" s="11">
        <f t="shared" si="157"/>
        <v>0</v>
      </c>
      <c r="BI840" s="11">
        <f t="shared" si="158"/>
        <v>0</v>
      </c>
      <c r="BJ840" s="11">
        <f t="shared" si="159"/>
        <v>0</v>
      </c>
      <c r="BK840" s="11">
        <f t="shared" si="160"/>
        <v>0</v>
      </c>
    </row>
    <row r="841" spans="57:63" ht="12.75">
      <c r="BE841" s="11">
        <f t="shared" si="154"/>
        <v>0</v>
      </c>
      <c r="BF841" s="11">
        <f t="shared" si="155"/>
        <v>0</v>
      </c>
      <c r="BG841" s="11">
        <f t="shared" si="156"/>
        <v>0</v>
      </c>
      <c r="BH841" s="11">
        <f t="shared" si="157"/>
        <v>0</v>
      </c>
      <c r="BI841" s="11">
        <f t="shared" si="158"/>
        <v>0</v>
      </c>
      <c r="BJ841" s="11">
        <f t="shared" si="159"/>
        <v>0</v>
      </c>
      <c r="BK841" s="11">
        <f t="shared" si="160"/>
        <v>0</v>
      </c>
    </row>
    <row r="842" spans="57:63" ht="12.75">
      <c r="BE842" s="11">
        <f t="shared" si="154"/>
        <v>0</v>
      </c>
      <c r="BF842" s="11">
        <f t="shared" si="155"/>
        <v>0</v>
      </c>
      <c r="BG842" s="11">
        <f t="shared" si="156"/>
        <v>0</v>
      </c>
      <c r="BH842" s="11">
        <f t="shared" si="157"/>
        <v>0</v>
      </c>
      <c r="BI842" s="11">
        <f t="shared" si="158"/>
        <v>0</v>
      </c>
      <c r="BJ842" s="11">
        <f t="shared" si="159"/>
        <v>0</v>
      </c>
      <c r="BK842" s="11">
        <f t="shared" si="160"/>
        <v>0</v>
      </c>
    </row>
    <row r="843" spans="57:63" ht="12.75">
      <c r="BE843" s="11">
        <f t="shared" si="154"/>
        <v>0</v>
      </c>
      <c r="BF843" s="11">
        <f t="shared" si="155"/>
        <v>0</v>
      </c>
      <c r="BG843" s="11">
        <f t="shared" si="156"/>
        <v>0</v>
      </c>
      <c r="BH843" s="11">
        <f t="shared" si="157"/>
        <v>0</v>
      </c>
      <c r="BI843" s="11">
        <f t="shared" si="158"/>
        <v>0</v>
      </c>
      <c r="BJ843" s="11">
        <f t="shared" si="159"/>
        <v>0</v>
      </c>
      <c r="BK843" s="11">
        <f t="shared" si="160"/>
        <v>0</v>
      </c>
    </row>
    <row r="844" spans="57:63" ht="12.75">
      <c r="BE844" s="11">
        <f t="shared" si="154"/>
        <v>0</v>
      </c>
      <c r="BF844" s="11">
        <f t="shared" si="155"/>
        <v>0</v>
      </c>
      <c r="BG844" s="11">
        <f t="shared" si="156"/>
        <v>0</v>
      </c>
      <c r="BH844" s="11">
        <f t="shared" si="157"/>
        <v>0</v>
      </c>
      <c r="BI844" s="11">
        <f t="shared" si="158"/>
        <v>0</v>
      </c>
      <c r="BJ844" s="11">
        <f t="shared" si="159"/>
        <v>0</v>
      </c>
      <c r="BK844" s="11">
        <f t="shared" si="160"/>
        <v>0</v>
      </c>
    </row>
    <row r="845" spans="57:63" ht="12.75">
      <c r="BE845" s="11">
        <f t="shared" si="154"/>
        <v>0</v>
      </c>
      <c r="BF845" s="11">
        <f t="shared" si="155"/>
        <v>0</v>
      </c>
      <c r="BG845" s="11">
        <f t="shared" si="156"/>
        <v>0</v>
      </c>
      <c r="BH845" s="11">
        <f t="shared" si="157"/>
        <v>0</v>
      </c>
      <c r="BI845" s="11">
        <f t="shared" si="158"/>
        <v>0</v>
      </c>
      <c r="BJ845" s="11">
        <f t="shared" si="159"/>
        <v>0</v>
      </c>
      <c r="BK845" s="11">
        <f t="shared" si="160"/>
        <v>0</v>
      </c>
    </row>
    <row r="846" spans="57:63" ht="12.75">
      <c r="BE846" s="11">
        <f t="shared" si="154"/>
        <v>0</v>
      </c>
      <c r="BF846" s="11">
        <f t="shared" si="155"/>
        <v>0</v>
      </c>
      <c r="BG846" s="11">
        <f t="shared" si="156"/>
        <v>0</v>
      </c>
      <c r="BH846" s="11">
        <f t="shared" si="157"/>
        <v>0</v>
      </c>
      <c r="BI846" s="11">
        <f t="shared" si="158"/>
        <v>0</v>
      </c>
      <c r="BJ846" s="11">
        <f t="shared" si="159"/>
        <v>0</v>
      </c>
      <c r="BK846" s="11">
        <f t="shared" si="160"/>
        <v>0</v>
      </c>
    </row>
    <row r="847" spans="57:63" ht="12.75">
      <c r="BE847" s="11">
        <f t="shared" si="154"/>
        <v>0</v>
      </c>
      <c r="BF847" s="11">
        <f t="shared" si="155"/>
        <v>0</v>
      </c>
      <c r="BG847" s="11">
        <f t="shared" si="156"/>
        <v>0</v>
      </c>
      <c r="BH847" s="11">
        <f t="shared" si="157"/>
        <v>0</v>
      </c>
      <c r="BI847" s="11">
        <f t="shared" si="158"/>
        <v>0</v>
      </c>
      <c r="BJ847" s="11">
        <f t="shared" si="159"/>
        <v>0</v>
      </c>
      <c r="BK847" s="11">
        <f t="shared" si="160"/>
        <v>0</v>
      </c>
    </row>
    <row r="848" spans="57:63" ht="12.75">
      <c r="BE848" s="11">
        <f t="shared" si="154"/>
        <v>0</v>
      </c>
      <c r="BF848" s="11">
        <f t="shared" si="155"/>
        <v>0</v>
      </c>
      <c r="BG848" s="11">
        <f t="shared" si="156"/>
        <v>0</v>
      </c>
      <c r="BH848" s="11">
        <f t="shared" si="157"/>
        <v>0</v>
      </c>
      <c r="BI848" s="11">
        <f t="shared" si="158"/>
        <v>0</v>
      </c>
      <c r="BJ848" s="11">
        <f t="shared" si="159"/>
        <v>0</v>
      </c>
      <c r="BK848" s="11">
        <f t="shared" si="160"/>
        <v>0</v>
      </c>
    </row>
    <row r="849" spans="57:63" ht="12.75">
      <c r="BE849" s="11">
        <f t="shared" si="154"/>
        <v>0</v>
      </c>
      <c r="BF849" s="11">
        <f t="shared" si="155"/>
        <v>0</v>
      </c>
      <c r="BG849" s="11">
        <f t="shared" si="156"/>
        <v>0</v>
      </c>
      <c r="BH849" s="11">
        <f t="shared" si="157"/>
        <v>0</v>
      </c>
      <c r="BI849" s="11">
        <f t="shared" si="158"/>
        <v>0</v>
      </c>
      <c r="BJ849" s="11">
        <f t="shared" si="159"/>
        <v>0</v>
      </c>
      <c r="BK849" s="11">
        <f t="shared" si="160"/>
        <v>0</v>
      </c>
    </row>
    <row r="850" spans="57:63" ht="12.75">
      <c r="BE850" s="11">
        <f t="shared" si="154"/>
        <v>0</v>
      </c>
      <c r="BF850" s="11">
        <f t="shared" si="155"/>
        <v>0</v>
      </c>
      <c r="BG850" s="11">
        <f t="shared" si="156"/>
        <v>0</v>
      </c>
      <c r="BH850" s="11">
        <f t="shared" si="157"/>
        <v>0</v>
      </c>
      <c r="BI850" s="11">
        <f t="shared" si="158"/>
        <v>0</v>
      </c>
      <c r="BJ850" s="11">
        <f t="shared" si="159"/>
        <v>0</v>
      </c>
      <c r="BK850" s="11">
        <f t="shared" si="160"/>
        <v>0</v>
      </c>
    </row>
    <row r="851" spans="57:63" ht="12.75">
      <c r="BE851" s="11">
        <f aca="true" t="shared" si="161" ref="BE851:BE914">BA851+AW851+AS851+AO851+AK851+AG851+AC851+Y851+U851+Q851</f>
        <v>0</v>
      </c>
      <c r="BF851" s="11">
        <f aca="true" t="shared" si="162" ref="BF851:BF914">BB851+AX851+AT851+AP851+AL851+AH851+AD851+Z851+V851+R851+O851+M851+K851+I851</f>
        <v>0</v>
      </c>
      <c r="BG851" s="11">
        <f aca="true" t="shared" si="163" ref="BG851:BG914">BC851+AY851+AU851+AQ851+AM851+AI851+AE851+AA851+W851+S851</f>
        <v>0</v>
      </c>
      <c r="BH851" s="11">
        <f aca="true" t="shared" si="164" ref="BH851:BH914">BD851+AZ851+AV851+AR851+AN851+AJ851+AF851+AB851+X851+T851+P851+N851+L851+J851</f>
        <v>0</v>
      </c>
      <c r="BI851" s="11">
        <f aca="true" t="shared" si="165" ref="BI851:BI914">BE851+BG851</f>
        <v>0</v>
      </c>
      <c r="BJ851" s="11">
        <f aca="true" t="shared" si="166" ref="BJ851:BJ914">BF851+BH851</f>
        <v>0</v>
      </c>
      <c r="BK851" s="11">
        <f aca="true" t="shared" si="167" ref="BK851:BK914">D851</f>
        <v>0</v>
      </c>
    </row>
    <row r="852" spans="57:63" ht="12.75">
      <c r="BE852" s="11">
        <f t="shared" si="161"/>
        <v>0</v>
      </c>
      <c r="BF852" s="11">
        <f t="shared" si="162"/>
        <v>0</v>
      </c>
      <c r="BG852" s="11">
        <f t="shared" si="163"/>
        <v>0</v>
      </c>
      <c r="BH852" s="11">
        <f t="shared" si="164"/>
        <v>0</v>
      </c>
      <c r="BI852" s="11">
        <f t="shared" si="165"/>
        <v>0</v>
      </c>
      <c r="BJ852" s="11">
        <f t="shared" si="166"/>
        <v>0</v>
      </c>
      <c r="BK852" s="11">
        <f t="shared" si="167"/>
        <v>0</v>
      </c>
    </row>
    <row r="853" spans="57:63" ht="12.75">
      <c r="BE853" s="11">
        <f t="shared" si="161"/>
        <v>0</v>
      </c>
      <c r="BF853" s="11">
        <f t="shared" si="162"/>
        <v>0</v>
      </c>
      <c r="BG853" s="11">
        <f t="shared" si="163"/>
        <v>0</v>
      </c>
      <c r="BH853" s="11">
        <f t="shared" si="164"/>
        <v>0</v>
      </c>
      <c r="BI853" s="11">
        <f t="shared" si="165"/>
        <v>0</v>
      </c>
      <c r="BJ853" s="11">
        <f t="shared" si="166"/>
        <v>0</v>
      </c>
      <c r="BK853" s="11">
        <f t="shared" si="167"/>
        <v>0</v>
      </c>
    </row>
    <row r="854" spans="57:63" ht="12.75">
      <c r="BE854" s="11">
        <f t="shared" si="161"/>
        <v>0</v>
      </c>
      <c r="BF854" s="11">
        <f t="shared" si="162"/>
        <v>0</v>
      </c>
      <c r="BG854" s="11">
        <f t="shared" si="163"/>
        <v>0</v>
      </c>
      <c r="BH854" s="11">
        <f t="shared" si="164"/>
        <v>0</v>
      </c>
      <c r="BI854" s="11">
        <f t="shared" si="165"/>
        <v>0</v>
      </c>
      <c r="BJ854" s="11">
        <f t="shared" si="166"/>
        <v>0</v>
      </c>
      <c r="BK854" s="11">
        <f t="shared" si="167"/>
        <v>0</v>
      </c>
    </row>
    <row r="855" spans="57:63" ht="12.75">
      <c r="BE855" s="11">
        <f t="shared" si="161"/>
        <v>0</v>
      </c>
      <c r="BF855" s="11">
        <f t="shared" si="162"/>
        <v>0</v>
      </c>
      <c r="BG855" s="11">
        <f t="shared" si="163"/>
        <v>0</v>
      </c>
      <c r="BH855" s="11">
        <f t="shared" si="164"/>
        <v>0</v>
      </c>
      <c r="BI855" s="11">
        <f t="shared" si="165"/>
        <v>0</v>
      </c>
      <c r="BJ855" s="11">
        <f t="shared" si="166"/>
        <v>0</v>
      </c>
      <c r="BK855" s="11">
        <f t="shared" si="167"/>
        <v>0</v>
      </c>
    </row>
    <row r="856" spans="57:63" ht="12.75">
      <c r="BE856" s="11">
        <f t="shared" si="161"/>
        <v>0</v>
      </c>
      <c r="BF856" s="11">
        <f t="shared" si="162"/>
        <v>0</v>
      </c>
      <c r="BG856" s="11">
        <f t="shared" si="163"/>
        <v>0</v>
      </c>
      <c r="BH856" s="11">
        <f t="shared" si="164"/>
        <v>0</v>
      </c>
      <c r="BI856" s="11">
        <f t="shared" si="165"/>
        <v>0</v>
      </c>
      <c r="BJ856" s="11">
        <f t="shared" si="166"/>
        <v>0</v>
      </c>
      <c r="BK856" s="11">
        <f t="shared" si="167"/>
        <v>0</v>
      </c>
    </row>
    <row r="857" spans="57:63" ht="12.75">
      <c r="BE857" s="11">
        <f t="shared" si="161"/>
        <v>0</v>
      </c>
      <c r="BF857" s="11">
        <f t="shared" si="162"/>
        <v>0</v>
      </c>
      <c r="BG857" s="11">
        <f t="shared" si="163"/>
        <v>0</v>
      </c>
      <c r="BH857" s="11">
        <f t="shared" si="164"/>
        <v>0</v>
      </c>
      <c r="BI857" s="11">
        <f t="shared" si="165"/>
        <v>0</v>
      </c>
      <c r="BJ857" s="11">
        <f t="shared" si="166"/>
        <v>0</v>
      </c>
      <c r="BK857" s="11">
        <f t="shared" si="167"/>
        <v>0</v>
      </c>
    </row>
    <row r="858" spans="57:63" ht="12.75">
      <c r="BE858" s="11">
        <f t="shared" si="161"/>
        <v>0</v>
      </c>
      <c r="BF858" s="11">
        <f t="shared" si="162"/>
        <v>0</v>
      </c>
      <c r="BG858" s="11">
        <f t="shared" si="163"/>
        <v>0</v>
      </c>
      <c r="BH858" s="11">
        <f t="shared" si="164"/>
        <v>0</v>
      </c>
      <c r="BI858" s="11">
        <f t="shared" si="165"/>
        <v>0</v>
      </c>
      <c r="BJ858" s="11">
        <f t="shared" si="166"/>
        <v>0</v>
      </c>
      <c r="BK858" s="11">
        <f t="shared" si="167"/>
        <v>0</v>
      </c>
    </row>
    <row r="859" spans="57:63" ht="12.75">
      <c r="BE859" s="11">
        <f t="shared" si="161"/>
        <v>0</v>
      </c>
      <c r="BF859" s="11">
        <f t="shared" si="162"/>
        <v>0</v>
      </c>
      <c r="BG859" s="11">
        <f t="shared" si="163"/>
        <v>0</v>
      </c>
      <c r="BH859" s="11">
        <f t="shared" si="164"/>
        <v>0</v>
      </c>
      <c r="BI859" s="11">
        <f t="shared" si="165"/>
        <v>0</v>
      </c>
      <c r="BJ859" s="11">
        <f t="shared" si="166"/>
        <v>0</v>
      </c>
      <c r="BK859" s="11">
        <f t="shared" si="167"/>
        <v>0</v>
      </c>
    </row>
    <row r="860" spans="57:63" ht="12.75">
      <c r="BE860" s="11">
        <f t="shared" si="161"/>
        <v>0</v>
      </c>
      <c r="BF860" s="11">
        <f t="shared" si="162"/>
        <v>0</v>
      </c>
      <c r="BG860" s="11">
        <f t="shared" si="163"/>
        <v>0</v>
      </c>
      <c r="BH860" s="11">
        <f t="shared" si="164"/>
        <v>0</v>
      </c>
      <c r="BI860" s="11">
        <f t="shared" si="165"/>
        <v>0</v>
      </c>
      <c r="BJ860" s="11">
        <f t="shared" si="166"/>
        <v>0</v>
      </c>
      <c r="BK860" s="11">
        <f t="shared" si="167"/>
        <v>0</v>
      </c>
    </row>
    <row r="861" spans="57:63" ht="12.75">
      <c r="BE861" s="11">
        <f t="shared" si="161"/>
        <v>0</v>
      </c>
      <c r="BF861" s="11">
        <f t="shared" si="162"/>
        <v>0</v>
      </c>
      <c r="BG861" s="11">
        <f t="shared" si="163"/>
        <v>0</v>
      </c>
      <c r="BH861" s="11">
        <f t="shared" si="164"/>
        <v>0</v>
      </c>
      <c r="BI861" s="11">
        <f t="shared" si="165"/>
        <v>0</v>
      </c>
      <c r="BJ861" s="11">
        <f t="shared" si="166"/>
        <v>0</v>
      </c>
      <c r="BK861" s="11">
        <f t="shared" si="167"/>
        <v>0</v>
      </c>
    </row>
    <row r="862" spans="57:63" ht="12.75">
      <c r="BE862" s="11">
        <f t="shared" si="161"/>
        <v>0</v>
      </c>
      <c r="BF862" s="11">
        <f t="shared" si="162"/>
        <v>0</v>
      </c>
      <c r="BG862" s="11">
        <f t="shared" si="163"/>
        <v>0</v>
      </c>
      <c r="BH862" s="11">
        <f t="shared" si="164"/>
        <v>0</v>
      </c>
      <c r="BI862" s="11">
        <f t="shared" si="165"/>
        <v>0</v>
      </c>
      <c r="BJ862" s="11">
        <f t="shared" si="166"/>
        <v>0</v>
      </c>
      <c r="BK862" s="11">
        <f t="shared" si="167"/>
        <v>0</v>
      </c>
    </row>
    <row r="863" spans="57:63" ht="12.75">
      <c r="BE863" s="11">
        <f t="shared" si="161"/>
        <v>0</v>
      </c>
      <c r="BF863" s="11">
        <f t="shared" si="162"/>
        <v>0</v>
      </c>
      <c r="BG863" s="11">
        <f t="shared" si="163"/>
        <v>0</v>
      </c>
      <c r="BH863" s="11">
        <f t="shared" si="164"/>
        <v>0</v>
      </c>
      <c r="BI863" s="11">
        <f t="shared" si="165"/>
        <v>0</v>
      </c>
      <c r="BJ863" s="11">
        <f t="shared" si="166"/>
        <v>0</v>
      </c>
      <c r="BK863" s="11">
        <f t="shared" si="167"/>
        <v>0</v>
      </c>
    </row>
    <row r="864" spans="57:63" ht="12.75">
      <c r="BE864" s="11">
        <f t="shared" si="161"/>
        <v>0</v>
      </c>
      <c r="BF864" s="11">
        <f t="shared" si="162"/>
        <v>0</v>
      </c>
      <c r="BG864" s="11">
        <f t="shared" si="163"/>
        <v>0</v>
      </c>
      <c r="BH864" s="11">
        <f t="shared" si="164"/>
        <v>0</v>
      </c>
      <c r="BI864" s="11">
        <f t="shared" si="165"/>
        <v>0</v>
      </c>
      <c r="BJ864" s="11">
        <f t="shared" si="166"/>
        <v>0</v>
      </c>
      <c r="BK864" s="11">
        <f t="shared" si="167"/>
        <v>0</v>
      </c>
    </row>
    <row r="865" spans="57:63" ht="12.75">
      <c r="BE865" s="11">
        <f t="shared" si="161"/>
        <v>0</v>
      </c>
      <c r="BF865" s="11">
        <f t="shared" si="162"/>
        <v>0</v>
      </c>
      <c r="BG865" s="11">
        <f t="shared" si="163"/>
        <v>0</v>
      </c>
      <c r="BH865" s="11">
        <f t="shared" si="164"/>
        <v>0</v>
      </c>
      <c r="BI865" s="11">
        <f t="shared" si="165"/>
        <v>0</v>
      </c>
      <c r="BJ865" s="11">
        <f t="shared" si="166"/>
        <v>0</v>
      </c>
      <c r="BK865" s="11">
        <f t="shared" si="167"/>
        <v>0</v>
      </c>
    </row>
    <row r="866" spans="57:63" ht="12.75">
      <c r="BE866" s="11">
        <f t="shared" si="161"/>
        <v>0</v>
      </c>
      <c r="BF866" s="11">
        <f t="shared" si="162"/>
        <v>0</v>
      </c>
      <c r="BG866" s="11">
        <f t="shared" si="163"/>
        <v>0</v>
      </c>
      <c r="BH866" s="11">
        <f t="shared" si="164"/>
        <v>0</v>
      </c>
      <c r="BI866" s="11">
        <f t="shared" si="165"/>
        <v>0</v>
      </c>
      <c r="BJ866" s="11">
        <f t="shared" si="166"/>
        <v>0</v>
      </c>
      <c r="BK866" s="11">
        <f t="shared" si="167"/>
        <v>0</v>
      </c>
    </row>
    <row r="867" spans="57:63" ht="12.75">
      <c r="BE867" s="11">
        <f t="shared" si="161"/>
        <v>0</v>
      </c>
      <c r="BF867" s="11">
        <f t="shared" si="162"/>
        <v>0</v>
      </c>
      <c r="BG867" s="11">
        <f t="shared" si="163"/>
        <v>0</v>
      </c>
      <c r="BH867" s="11">
        <f t="shared" si="164"/>
        <v>0</v>
      </c>
      <c r="BI867" s="11">
        <f t="shared" si="165"/>
        <v>0</v>
      </c>
      <c r="BJ867" s="11">
        <f t="shared" si="166"/>
        <v>0</v>
      </c>
      <c r="BK867" s="11">
        <f t="shared" si="167"/>
        <v>0</v>
      </c>
    </row>
    <row r="868" spans="57:63" ht="12.75">
      <c r="BE868" s="11">
        <f t="shared" si="161"/>
        <v>0</v>
      </c>
      <c r="BF868" s="11">
        <f t="shared" si="162"/>
        <v>0</v>
      </c>
      <c r="BG868" s="11">
        <f t="shared" si="163"/>
        <v>0</v>
      </c>
      <c r="BH868" s="11">
        <f t="shared" si="164"/>
        <v>0</v>
      </c>
      <c r="BI868" s="11">
        <f t="shared" si="165"/>
        <v>0</v>
      </c>
      <c r="BJ868" s="11">
        <f t="shared" si="166"/>
        <v>0</v>
      </c>
      <c r="BK868" s="11">
        <f t="shared" si="167"/>
        <v>0</v>
      </c>
    </row>
    <row r="869" spans="57:63" ht="12.75">
      <c r="BE869" s="11">
        <f t="shared" si="161"/>
        <v>0</v>
      </c>
      <c r="BF869" s="11">
        <f t="shared" si="162"/>
        <v>0</v>
      </c>
      <c r="BG869" s="11">
        <f t="shared" si="163"/>
        <v>0</v>
      </c>
      <c r="BH869" s="11">
        <f t="shared" si="164"/>
        <v>0</v>
      </c>
      <c r="BI869" s="11">
        <f t="shared" si="165"/>
        <v>0</v>
      </c>
      <c r="BJ869" s="11">
        <f t="shared" si="166"/>
        <v>0</v>
      </c>
      <c r="BK869" s="11">
        <f t="shared" si="167"/>
        <v>0</v>
      </c>
    </row>
    <row r="870" spans="57:63" ht="12.75">
      <c r="BE870" s="11">
        <f t="shared" si="161"/>
        <v>0</v>
      </c>
      <c r="BF870" s="11">
        <f t="shared" si="162"/>
        <v>0</v>
      </c>
      <c r="BG870" s="11">
        <f t="shared" si="163"/>
        <v>0</v>
      </c>
      <c r="BH870" s="11">
        <f t="shared" si="164"/>
        <v>0</v>
      </c>
      <c r="BI870" s="11">
        <f t="shared" si="165"/>
        <v>0</v>
      </c>
      <c r="BJ870" s="11">
        <f t="shared" si="166"/>
        <v>0</v>
      </c>
      <c r="BK870" s="11">
        <f t="shared" si="167"/>
        <v>0</v>
      </c>
    </row>
    <row r="871" spans="57:63" ht="12.75">
      <c r="BE871" s="11">
        <f t="shared" si="161"/>
        <v>0</v>
      </c>
      <c r="BF871" s="11">
        <f t="shared" si="162"/>
        <v>0</v>
      </c>
      <c r="BG871" s="11">
        <f t="shared" si="163"/>
        <v>0</v>
      </c>
      <c r="BH871" s="11">
        <f t="shared" si="164"/>
        <v>0</v>
      </c>
      <c r="BI871" s="11">
        <f t="shared" si="165"/>
        <v>0</v>
      </c>
      <c r="BJ871" s="11">
        <f t="shared" si="166"/>
        <v>0</v>
      </c>
      <c r="BK871" s="11">
        <f t="shared" si="167"/>
        <v>0</v>
      </c>
    </row>
    <row r="872" spans="57:63" ht="12.75">
      <c r="BE872" s="11">
        <f t="shared" si="161"/>
        <v>0</v>
      </c>
      <c r="BF872" s="11">
        <f t="shared" si="162"/>
        <v>0</v>
      </c>
      <c r="BG872" s="11">
        <f t="shared" si="163"/>
        <v>0</v>
      </c>
      <c r="BH872" s="11">
        <f t="shared" si="164"/>
        <v>0</v>
      </c>
      <c r="BI872" s="11">
        <f t="shared" si="165"/>
        <v>0</v>
      </c>
      <c r="BJ872" s="11">
        <f t="shared" si="166"/>
        <v>0</v>
      </c>
      <c r="BK872" s="11">
        <f t="shared" si="167"/>
        <v>0</v>
      </c>
    </row>
    <row r="873" spans="57:63" ht="12.75">
      <c r="BE873" s="11">
        <f t="shared" si="161"/>
        <v>0</v>
      </c>
      <c r="BF873" s="11">
        <f t="shared" si="162"/>
        <v>0</v>
      </c>
      <c r="BG873" s="11">
        <f t="shared" si="163"/>
        <v>0</v>
      </c>
      <c r="BH873" s="11">
        <f t="shared" si="164"/>
        <v>0</v>
      </c>
      <c r="BI873" s="11">
        <f t="shared" si="165"/>
        <v>0</v>
      </c>
      <c r="BJ873" s="11">
        <f t="shared" si="166"/>
        <v>0</v>
      </c>
      <c r="BK873" s="11">
        <f t="shared" si="167"/>
        <v>0</v>
      </c>
    </row>
    <row r="874" spans="57:63" ht="12.75">
      <c r="BE874" s="11">
        <f t="shared" si="161"/>
        <v>0</v>
      </c>
      <c r="BF874" s="11">
        <f t="shared" si="162"/>
        <v>0</v>
      </c>
      <c r="BG874" s="11">
        <f t="shared" si="163"/>
        <v>0</v>
      </c>
      <c r="BH874" s="11">
        <f t="shared" si="164"/>
        <v>0</v>
      </c>
      <c r="BI874" s="11">
        <f t="shared" si="165"/>
        <v>0</v>
      </c>
      <c r="BJ874" s="11">
        <f t="shared" si="166"/>
        <v>0</v>
      </c>
      <c r="BK874" s="11">
        <f t="shared" si="167"/>
        <v>0</v>
      </c>
    </row>
    <row r="875" spans="57:63" ht="12.75">
      <c r="BE875" s="11">
        <f t="shared" si="161"/>
        <v>0</v>
      </c>
      <c r="BF875" s="11">
        <f t="shared" si="162"/>
        <v>0</v>
      </c>
      <c r="BG875" s="11">
        <f t="shared" si="163"/>
        <v>0</v>
      </c>
      <c r="BH875" s="11">
        <f t="shared" si="164"/>
        <v>0</v>
      </c>
      <c r="BI875" s="11">
        <f t="shared" si="165"/>
        <v>0</v>
      </c>
      <c r="BJ875" s="11">
        <f t="shared" si="166"/>
        <v>0</v>
      </c>
      <c r="BK875" s="11">
        <f t="shared" si="167"/>
        <v>0</v>
      </c>
    </row>
    <row r="876" spans="57:63" ht="12.75">
      <c r="BE876" s="11">
        <f t="shared" si="161"/>
        <v>0</v>
      </c>
      <c r="BF876" s="11">
        <f t="shared" si="162"/>
        <v>0</v>
      </c>
      <c r="BG876" s="11">
        <f t="shared" si="163"/>
        <v>0</v>
      </c>
      <c r="BH876" s="11">
        <f t="shared" si="164"/>
        <v>0</v>
      </c>
      <c r="BI876" s="11">
        <f t="shared" si="165"/>
        <v>0</v>
      </c>
      <c r="BJ876" s="11">
        <f t="shared" si="166"/>
        <v>0</v>
      </c>
      <c r="BK876" s="11">
        <f t="shared" si="167"/>
        <v>0</v>
      </c>
    </row>
    <row r="877" spans="57:63" ht="12.75">
      <c r="BE877" s="11">
        <f t="shared" si="161"/>
        <v>0</v>
      </c>
      <c r="BF877" s="11">
        <f t="shared" si="162"/>
        <v>0</v>
      </c>
      <c r="BG877" s="11">
        <f t="shared" si="163"/>
        <v>0</v>
      </c>
      <c r="BH877" s="11">
        <f t="shared" si="164"/>
        <v>0</v>
      </c>
      <c r="BI877" s="11">
        <f t="shared" si="165"/>
        <v>0</v>
      </c>
      <c r="BJ877" s="11">
        <f t="shared" si="166"/>
        <v>0</v>
      </c>
      <c r="BK877" s="11">
        <f t="shared" si="167"/>
        <v>0</v>
      </c>
    </row>
    <row r="878" spans="57:63" ht="12.75">
      <c r="BE878" s="11">
        <f t="shared" si="161"/>
        <v>0</v>
      </c>
      <c r="BF878" s="11">
        <f t="shared" si="162"/>
        <v>0</v>
      </c>
      <c r="BG878" s="11">
        <f t="shared" si="163"/>
        <v>0</v>
      </c>
      <c r="BH878" s="11">
        <f t="shared" si="164"/>
        <v>0</v>
      </c>
      <c r="BI878" s="11">
        <f t="shared" si="165"/>
        <v>0</v>
      </c>
      <c r="BJ878" s="11">
        <f t="shared" si="166"/>
        <v>0</v>
      </c>
      <c r="BK878" s="11">
        <f t="shared" si="167"/>
        <v>0</v>
      </c>
    </row>
    <row r="879" spans="57:63" ht="12.75">
      <c r="BE879" s="11">
        <f t="shared" si="161"/>
        <v>0</v>
      </c>
      <c r="BF879" s="11">
        <f t="shared" si="162"/>
        <v>0</v>
      </c>
      <c r="BG879" s="11">
        <f t="shared" si="163"/>
        <v>0</v>
      </c>
      <c r="BH879" s="11">
        <f t="shared" si="164"/>
        <v>0</v>
      </c>
      <c r="BI879" s="11">
        <f t="shared" si="165"/>
        <v>0</v>
      </c>
      <c r="BJ879" s="11">
        <f t="shared" si="166"/>
        <v>0</v>
      </c>
      <c r="BK879" s="11">
        <f t="shared" si="167"/>
        <v>0</v>
      </c>
    </row>
    <row r="880" spans="57:63" ht="12.75">
      <c r="BE880" s="11">
        <f t="shared" si="161"/>
        <v>0</v>
      </c>
      <c r="BF880" s="11">
        <f t="shared" si="162"/>
        <v>0</v>
      </c>
      <c r="BG880" s="11">
        <f t="shared" si="163"/>
        <v>0</v>
      </c>
      <c r="BH880" s="11">
        <f t="shared" si="164"/>
        <v>0</v>
      </c>
      <c r="BI880" s="11">
        <f t="shared" si="165"/>
        <v>0</v>
      </c>
      <c r="BJ880" s="11">
        <f t="shared" si="166"/>
        <v>0</v>
      </c>
      <c r="BK880" s="11">
        <f t="shared" si="167"/>
        <v>0</v>
      </c>
    </row>
    <row r="881" spans="57:63" ht="12.75">
      <c r="BE881" s="11">
        <f t="shared" si="161"/>
        <v>0</v>
      </c>
      <c r="BF881" s="11">
        <f t="shared" si="162"/>
        <v>0</v>
      </c>
      <c r="BG881" s="11">
        <f t="shared" si="163"/>
        <v>0</v>
      </c>
      <c r="BH881" s="11">
        <f t="shared" si="164"/>
        <v>0</v>
      </c>
      <c r="BI881" s="11">
        <f t="shared" si="165"/>
        <v>0</v>
      </c>
      <c r="BJ881" s="11">
        <f t="shared" si="166"/>
        <v>0</v>
      </c>
      <c r="BK881" s="11">
        <f t="shared" si="167"/>
        <v>0</v>
      </c>
    </row>
    <row r="882" spans="57:63" ht="12.75">
      <c r="BE882" s="11">
        <f t="shared" si="161"/>
        <v>0</v>
      </c>
      <c r="BF882" s="11">
        <f t="shared" si="162"/>
        <v>0</v>
      </c>
      <c r="BG882" s="11">
        <f t="shared" si="163"/>
        <v>0</v>
      </c>
      <c r="BH882" s="11">
        <f t="shared" si="164"/>
        <v>0</v>
      </c>
      <c r="BI882" s="11">
        <f t="shared" si="165"/>
        <v>0</v>
      </c>
      <c r="BJ882" s="11">
        <f t="shared" si="166"/>
        <v>0</v>
      </c>
      <c r="BK882" s="11">
        <f t="shared" si="167"/>
        <v>0</v>
      </c>
    </row>
    <row r="883" spans="57:63" ht="12.75">
      <c r="BE883" s="11">
        <f t="shared" si="161"/>
        <v>0</v>
      </c>
      <c r="BF883" s="11">
        <f t="shared" si="162"/>
        <v>0</v>
      </c>
      <c r="BG883" s="11">
        <f t="shared" si="163"/>
        <v>0</v>
      </c>
      <c r="BH883" s="11">
        <f t="shared" si="164"/>
        <v>0</v>
      </c>
      <c r="BI883" s="11">
        <f t="shared" si="165"/>
        <v>0</v>
      </c>
      <c r="BJ883" s="11">
        <f t="shared" si="166"/>
        <v>0</v>
      </c>
      <c r="BK883" s="11">
        <f t="shared" si="167"/>
        <v>0</v>
      </c>
    </row>
    <row r="884" spans="57:63" ht="12.75">
      <c r="BE884" s="11">
        <f t="shared" si="161"/>
        <v>0</v>
      </c>
      <c r="BF884" s="11">
        <f t="shared" si="162"/>
        <v>0</v>
      </c>
      <c r="BG884" s="11">
        <f t="shared" si="163"/>
        <v>0</v>
      </c>
      <c r="BH884" s="11">
        <f t="shared" si="164"/>
        <v>0</v>
      </c>
      <c r="BI884" s="11">
        <f t="shared" si="165"/>
        <v>0</v>
      </c>
      <c r="BJ884" s="11">
        <f t="shared" si="166"/>
        <v>0</v>
      </c>
      <c r="BK884" s="11">
        <f t="shared" si="167"/>
        <v>0</v>
      </c>
    </row>
    <row r="885" spans="57:63" ht="12.75">
      <c r="BE885" s="11">
        <f t="shared" si="161"/>
        <v>0</v>
      </c>
      <c r="BF885" s="11">
        <f t="shared" si="162"/>
        <v>0</v>
      </c>
      <c r="BG885" s="11">
        <f t="shared" si="163"/>
        <v>0</v>
      </c>
      <c r="BH885" s="11">
        <f t="shared" si="164"/>
        <v>0</v>
      </c>
      <c r="BI885" s="11">
        <f t="shared" si="165"/>
        <v>0</v>
      </c>
      <c r="BJ885" s="11">
        <f t="shared" si="166"/>
        <v>0</v>
      </c>
      <c r="BK885" s="11">
        <f t="shared" si="167"/>
        <v>0</v>
      </c>
    </row>
    <row r="886" spans="57:63" ht="12.75">
      <c r="BE886" s="11">
        <f t="shared" si="161"/>
        <v>0</v>
      </c>
      <c r="BF886" s="11">
        <f t="shared" si="162"/>
        <v>0</v>
      </c>
      <c r="BG886" s="11">
        <f t="shared" si="163"/>
        <v>0</v>
      </c>
      <c r="BH886" s="11">
        <f t="shared" si="164"/>
        <v>0</v>
      </c>
      <c r="BI886" s="11">
        <f t="shared" si="165"/>
        <v>0</v>
      </c>
      <c r="BJ886" s="11">
        <f t="shared" si="166"/>
        <v>0</v>
      </c>
      <c r="BK886" s="11">
        <f t="shared" si="167"/>
        <v>0</v>
      </c>
    </row>
    <row r="887" spans="57:63" ht="12.75">
      <c r="BE887" s="11">
        <f t="shared" si="161"/>
        <v>0</v>
      </c>
      <c r="BF887" s="11">
        <f t="shared" si="162"/>
        <v>0</v>
      </c>
      <c r="BG887" s="11">
        <f t="shared" si="163"/>
        <v>0</v>
      </c>
      <c r="BH887" s="11">
        <f t="shared" si="164"/>
        <v>0</v>
      </c>
      <c r="BI887" s="11">
        <f t="shared" si="165"/>
        <v>0</v>
      </c>
      <c r="BJ887" s="11">
        <f t="shared" si="166"/>
        <v>0</v>
      </c>
      <c r="BK887" s="11">
        <f t="shared" si="167"/>
        <v>0</v>
      </c>
    </row>
    <row r="888" spans="57:63" ht="12.75">
      <c r="BE888" s="11">
        <f t="shared" si="161"/>
        <v>0</v>
      </c>
      <c r="BF888" s="11">
        <f t="shared" si="162"/>
        <v>0</v>
      </c>
      <c r="BG888" s="11">
        <f t="shared" si="163"/>
        <v>0</v>
      </c>
      <c r="BH888" s="11">
        <f t="shared" si="164"/>
        <v>0</v>
      </c>
      <c r="BI888" s="11">
        <f t="shared" si="165"/>
        <v>0</v>
      </c>
      <c r="BJ888" s="11">
        <f t="shared" si="166"/>
        <v>0</v>
      </c>
      <c r="BK888" s="11">
        <f t="shared" si="167"/>
        <v>0</v>
      </c>
    </row>
    <row r="889" spans="57:63" ht="12.75">
      <c r="BE889" s="11">
        <f t="shared" si="161"/>
        <v>0</v>
      </c>
      <c r="BF889" s="11">
        <f t="shared" si="162"/>
        <v>0</v>
      </c>
      <c r="BG889" s="11">
        <f t="shared" si="163"/>
        <v>0</v>
      </c>
      <c r="BH889" s="11">
        <f t="shared" si="164"/>
        <v>0</v>
      </c>
      <c r="BI889" s="11">
        <f t="shared" si="165"/>
        <v>0</v>
      </c>
      <c r="BJ889" s="11">
        <f t="shared" si="166"/>
        <v>0</v>
      </c>
      <c r="BK889" s="11">
        <f t="shared" si="167"/>
        <v>0</v>
      </c>
    </row>
    <row r="890" spans="57:63" ht="12.75">
      <c r="BE890" s="11">
        <f t="shared" si="161"/>
        <v>0</v>
      </c>
      <c r="BF890" s="11">
        <f t="shared" si="162"/>
        <v>0</v>
      </c>
      <c r="BG890" s="11">
        <f t="shared" si="163"/>
        <v>0</v>
      </c>
      <c r="BH890" s="11">
        <f t="shared" si="164"/>
        <v>0</v>
      </c>
      <c r="BI890" s="11">
        <f t="shared" si="165"/>
        <v>0</v>
      </c>
      <c r="BJ890" s="11">
        <f t="shared" si="166"/>
        <v>0</v>
      </c>
      <c r="BK890" s="11">
        <f t="shared" si="167"/>
        <v>0</v>
      </c>
    </row>
    <row r="891" spans="57:63" ht="12.75">
      <c r="BE891" s="11">
        <f t="shared" si="161"/>
        <v>0</v>
      </c>
      <c r="BF891" s="11">
        <f t="shared" si="162"/>
        <v>0</v>
      </c>
      <c r="BG891" s="11">
        <f t="shared" si="163"/>
        <v>0</v>
      </c>
      <c r="BH891" s="11">
        <f t="shared" si="164"/>
        <v>0</v>
      </c>
      <c r="BI891" s="11">
        <f t="shared" si="165"/>
        <v>0</v>
      </c>
      <c r="BJ891" s="11">
        <f t="shared" si="166"/>
        <v>0</v>
      </c>
      <c r="BK891" s="11">
        <f t="shared" si="167"/>
        <v>0</v>
      </c>
    </row>
    <row r="892" spans="57:63" ht="12.75">
      <c r="BE892" s="11">
        <f t="shared" si="161"/>
        <v>0</v>
      </c>
      <c r="BF892" s="11">
        <f t="shared" si="162"/>
        <v>0</v>
      </c>
      <c r="BG892" s="11">
        <f t="shared" si="163"/>
        <v>0</v>
      </c>
      <c r="BH892" s="11">
        <f t="shared" si="164"/>
        <v>0</v>
      </c>
      <c r="BI892" s="11">
        <f t="shared" si="165"/>
        <v>0</v>
      </c>
      <c r="BJ892" s="11">
        <f t="shared" si="166"/>
        <v>0</v>
      </c>
      <c r="BK892" s="11">
        <f t="shared" si="167"/>
        <v>0</v>
      </c>
    </row>
    <row r="893" spans="57:63" ht="12.75">
      <c r="BE893" s="11">
        <f t="shared" si="161"/>
        <v>0</v>
      </c>
      <c r="BF893" s="11">
        <f t="shared" si="162"/>
        <v>0</v>
      </c>
      <c r="BG893" s="11">
        <f t="shared" si="163"/>
        <v>0</v>
      </c>
      <c r="BH893" s="11">
        <f t="shared" si="164"/>
        <v>0</v>
      </c>
      <c r="BI893" s="11">
        <f t="shared" si="165"/>
        <v>0</v>
      </c>
      <c r="BJ893" s="11">
        <f t="shared" si="166"/>
        <v>0</v>
      </c>
      <c r="BK893" s="11">
        <f t="shared" si="167"/>
        <v>0</v>
      </c>
    </row>
    <row r="894" spans="57:63" ht="12.75">
      <c r="BE894" s="11">
        <f t="shared" si="161"/>
        <v>0</v>
      </c>
      <c r="BF894" s="11">
        <f t="shared" si="162"/>
        <v>0</v>
      </c>
      <c r="BG894" s="11">
        <f t="shared" si="163"/>
        <v>0</v>
      </c>
      <c r="BH894" s="11">
        <f t="shared" si="164"/>
        <v>0</v>
      </c>
      <c r="BI894" s="11">
        <f t="shared" si="165"/>
        <v>0</v>
      </c>
      <c r="BJ894" s="11">
        <f t="shared" si="166"/>
        <v>0</v>
      </c>
      <c r="BK894" s="11">
        <f t="shared" si="167"/>
        <v>0</v>
      </c>
    </row>
    <row r="895" spans="57:63" ht="12.75">
      <c r="BE895" s="11">
        <f t="shared" si="161"/>
        <v>0</v>
      </c>
      <c r="BF895" s="11">
        <f t="shared" si="162"/>
        <v>0</v>
      </c>
      <c r="BG895" s="11">
        <f t="shared" si="163"/>
        <v>0</v>
      </c>
      <c r="BH895" s="11">
        <f t="shared" si="164"/>
        <v>0</v>
      </c>
      <c r="BI895" s="11">
        <f t="shared" si="165"/>
        <v>0</v>
      </c>
      <c r="BJ895" s="11">
        <f t="shared" si="166"/>
        <v>0</v>
      </c>
      <c r="BK895" s="11">
        <f t="shared" si="167"/>
        <v>0</v>
      </c>
    </row>
    <row r="896" spans="57:63" ht="12.75">
      <c r="BE896" s="11">
        <f t="shared" si="161"/>
        <v>0</v>
      </c>
      <c r="BF896" s="11">
        <f t="shared" si="162"/>
        <v>0</v>
      </c>
      <c r="BG896" s="11">
        <f t="shared" si="163"/>
        <v>0</v>
      </c>
      <c r="BH896" s="11">
        <f t="shared" si="164"/>
        <v>0</v>
      </c>
      <c r="BI896" s="11">
        <f t="shared" si="165"/>
        <v>0</v>
      </c>
      <c r="BJ896" s="11">
        <f t="shared" si="166"/>
        <v>0</v>
      </c>
      <c r="BK896" s="11">
        <f t="shared" si="167"/>
        <v>0</v>
      </c>
    </row>
    <row r="897" spans="57:63" ht="12.75">
      <c r="BE897" s="11">
        <f t="shared" si="161"/>
        <v>0</v>
      </c>
      <c r="BF897" s="11">
        <f t="shared" si="162"/>
        <v>0</v>
      </c>
      <c r="BG897" s="11">
        <f t="shared" si="163"/>
        <v>0</v>
      </c>
      <c r="BH897" s="11">
        <f t="shared" si="164"/>
        <v>0</v>
      </c>
      <c r="BI897" s="11">
        <f t="shared" si="165"/>
        <v>0</v>
      </c>
      <c r="BJ897" s="11">
        <f t="shared" si="166"/>
        <v>0</v>
      </c>
      <c r="BK897" s="11">
        <f t="shared" si="167"/>
        <v>0</v>
      </c>
    </row>
    <row r="898" spans="57:63" ht="12.75">
      <c r="BE898" s="11">
        <f t="shared" si="161"/>
        <v>0</v>
      </c>
      <c r="BF898" s="11">
        <f t="shared" si="162"/>
        <v>0</v>
      </c>
      <c r="BG898" s="11">
        <f t="shared" si="163"/>
        <v>0</v>
      </c>
      <c r="BH898" s="11">
        <f t="shared" si="164"/>
        <v>0</v>
      </c>
      <c r="BI898" s="11">
        <f t="shared" si="165"/>
        <v>0</v>
      </c>
      <c r="BJ898" s="11">
        <f t="shared" si="166"/>
        <v>0</v>
      </c>
      <c r="BK898" s="11">
        <f t="shared" si="167"/>
        <v>0</v>
      </c>
    </row>
    <row r="899" spans="57:63" ht="12.75">
      <c r="BE899" s="11">
        <f t="shared" si="161"/>
        <v>0</v>
      </c>
      <c r="BF899" s="11">
        <f t="shared" si="162"/>
        <v>0</v>
      </c>
      <c r="BG899" s="11">
        <f t="shared" si="163"/>
        <v>0</v>
      </c>
      <c r="BH899" s="11">
        <f t="shared" si="164"/>
        <v>0</v>
      </c>
      <c r="BI899" s="11">
        <f t="shared" si="165"/>
        <v>0</v>
      </c>
      <c r="BJ899" s="11">
        <f t="shared" si="166"/>
        <v>0</v>
      </c>
      <c r="BK899" s="11">
        <f t="shared" si="167"/>
        <v>0</v>
      </c>
    </row>
    <row r="900" spans="57:63" ht="12.75">
      <c r="BE900" s="11">
        <f t="shared" si="161"/>
        <v>0</v>
      </c>
      <c r="BF900" s="11">
        <f t="shared" si="162"/>
        <v>0</v>
      </c>
      <c r="BG900" s="11">
        <f t="shared" si="163"/>
        <v>0</v>
      </c>
      <c r="BH900" s="11">
        <f t="shared" si="164"/>
        <v>0</v>
      </c>
      <c r="BI900" s="11">
        <f t="shared" si="165"/>
        <v>0</v>
      </c>
      <c r="BJ900" s="11">
        <f t="shared" si="166"/>
        <v>0</v>
      </c>
      <c r="BK900" s="11">
        <f t="shared" si="167"/>
        <v>0</v>
      </c>
    </row>
    <row r="901" spans="57:63" ht="12.75">
      <c r="BE901" s="11">
        <f t="shared" si="161"/>
        <v>0</v>
      </c>
      <c r="BF901" s="11">
        <f t="shared" si="162"/>
        <v>0</v>
      </c>
      <c r="BG901" s="11">
        <f t="shared" si="163"/>
        <v>0</v>
      </c>
      <c r="BH901" s="11">
        <f t="shared" si="164"/>
        <v>0</v>
      </c>
      <c r="BI901" s="11">
        <f t="shared" si="165"/>
        <v>0</v>
      </c>
      <c r="BJ901" s="11">
        <f t="shared" si="166"/>
        <v>0</v>
      </c>
      <c r="BK901" s="11">
        <f t="shared" si="167"/>
        <v>0</v>
      </c>
    </row>
    <row r="902" spans="57:63" ht="12.75">
      <c r="BE902" s="11">
        <f t="shared" si="161"/>
        <v>0</v>
      </c>
      <c r="BF902" s="11">
        <f t="shared" si="162"/>
        <v>0</v>
      </c>
      <c r="BG902" s="11">
        <f t="shared" si="163"/>
        <v>0</v>
      </c>
      <c r="BH902" s="11">
        <f t="shared" si="164"/>
        <v>0</v>
      </c>
      <c r="BI902" s="11">
        <f t="shared" si="165"/>
        <v>0</v>
      </c>
      <c r="BJ902" s="11">
        <f t="shared" si="166"/>
        <v>0</v>
      </c>
      <c r="BK902" s="11">
        <f t="shared" si="167"/>
        <v>0</v>
      </c>
    </row>
    <row r="903" spans="57:63" ht="12.75">
      <c r="BE903" s="11">
        <f t="shared" si="161"/>
        <v>0</v>
      </c>
      <c r="BF903" s="11">
        <f t="shared" si="162"/>
        <v>0</v>
      </c>
      <c r="BG903" s="11">
        <f t="shared" si="163"/>
        <v>0</v>
      </c>
      <c r="BH903" s="11">
        <f t="shared" si="164"/>
        <v>0</v>
      </c>
      <c r="BI903" s="11">
        <f t="shared" si="165"/>
        <v>0</v>
      </c>
      <c r="BJ903" s="11">
        <f t="shared" si="166"/>
        <v>0</v>
      </c>
      <c r="BK903" s="11">
        <f t="shared" si="167"/>
        <v>0</v>
      </c>
    </row>
    <row r="904" spans="57:63" ht="12.75">
      <c r="BE904" s="11">
        <f t="shared" si="161"/>
        <v>0</v>
      </c>
      <c r="BF904" s="11">
        <f t="shared" si="162"/>
        <v>0</v>
      </c>
      <c r="BG904" s="11">
        <f t="shared" si="163"/>
        <v>0</v>
      </c>
      <c r="BH904" s="11">
        <f t="shared" si="164"/>
        <v>0</v>
      </c>
      <c r="BI904" s="11">
        <f t="shared" si="165"/>
        <v>0</v>
      </c>
      <c r="BJ904" s="11">
        <f t="shared" si="166"/>
        <v>0</v>
      </c>
      <c r="BK904" s="11">
        <f t="shared" si="167"/>
        <v>0</v>
      </c>
    </row>
    <row r="905" spans="57:63" ht="12.75">
      <c r="BE905" s="11">
        <f t="shared" si="161"/>
        <v>0</v>
      </c>
      <c r="BF905" s="11">
        <f t="shared" si="162"/>
        <v>0</v>
      </c>
      <c r="BG905" s="11">
        <f t="shared" si="163"/>
        <v>0</v>
      </c>
      <c r="BH905" s="11">
        <f t="shared" si="164"/>
        <v>0</v>
      </c>
      <c r="BI905" s="11">
        <f t="shared" si="165"/>
        <v>0</v>
      </c>
      <c r="BJ905" s="11">
        <f t="shared" si="166"/>
        <v>0</v>
      </c>
      <c r="BK905" s="11">
        <f t="shared" si="167"/>
        <v>0</v>
      </c>
    </row>
    <row r="906" spans="57:63" ht="12.75">
      <c r="BE906" s="11">
        <f t="shared" si="161"/>
        <v>0</v>
      </c>
      <c r="BF906" s="11">
        <f t="shared" si="162"/>
        <v>0</v>
      </c>
      <c r="BG906" s="11">
        <f t="shared" si="163"/>
        <v>0</v>
      </c>
      <c r="BH906" s="11">
        <f t="shared" si="164"/>
        <v>0</v>
      </c>
      <c r="BI906" s="11">
        <f t="shared" si="165"/>
        <v>0</v>
      </c>
      <c r="BJ906" s="11">
        <f t="shared" si="166"/>
        <v>0</v>
      </c>
      <c r="BK906" s="11">
        <f t="shared" si="167"/>
        <v>0</v>
      </c>
    </row>
    <row r="907" spans="57:63" ht="12.75">
      <c r="BE907" s="11">
        <f t="shared" si="161"/>
        <v>0</v>
      </c>
      <c r="BF907" s="11">
        <f t="shared" si="162"/>
        <v>0</v>
      </c>
      <c r="BG907" s="11">
        <f t="shared" si="163"/>
        <v>0</v>
      </c>
      <c r="BH907" s="11">
        <f t="shared" si="164"/>
        <v>0</v>
      </c>
      <c r="BI907" s="11">
        <f t="shared" si="165"/>
        <v>0</v>
      </c>
      <c r="BJ907" s="11">
        <f t="shared" si="166"/>
        <v>0</v>
      </c>
      <c r="BK907" s="11">
        <f t="shared" si="167"/>
        <v>0</v>
      </c>
    </row>
    <row r="908" spans="57:63" ht="12.75">
      <c r="BE908" s="11">
        <f t="shared" si="161"/>
        <v>0</v>
      </c>
      <c r="BF908" s="11">
        <f t="shared" si="162"/>
        <v>0</v>
      </c>
      <c r="BG908" s="11">
        <f t="shared" si="163"/>
        <v>0</v>
      </c>
      <c r="BH908" s="11">
        <f t="shared" si="164"/>
        <v>0</v>
      </c>
      <c r="BI908" s="11">
        <f t="shared" si="165"/>
        <v>0</v>
      </c>
      <c r="BJ908" s="11">
        <f t="shared" si="166"/>
        <v>0</v>
      </c>
      <c r="BK908" s="11">
        <f t="shared" si="167"/>
        <v>0</v>
      </c>
    </row>
    <row r="909" spans="57:63" ht="12.75">
      <c r="BE909" s="11">
        <f t="shared" si="161"/>
        <v>0</v>
      </c>
      <c r="BF909" s="11">
        <f t="shared" si="162"/>
        <v>0</v>
      </c>
      <c r="BG909" s="11">
        <f t="shared" si="163"/>
        <v>0</v>
      </c>
      <c r="BH909" s="11">
        <f t="shared" si="164"/>
        <v>0</v>
      </c>
      <c r="BI909" s="11">
        <f t="shared" si="165"/>
        <v>0</v>
      </c>
      <c r="BJ909" s="11">
        <f t="shared" si="166"/>
        <v>0</v>
      </c>
      <c r="BK909" s="11">
        <f t="shared" si="167"/>
        <v>0</v>
      </c>
    </row>
    <row r="910" spans="57:63" ht="12.75">
      <c r="BE910" s="11">
        <f t="shared" si="161"/>
        <v>0</v>
      </c>
      <c r="BF910" s="11">
        <f t="shared" si="162"/>
        <v>0</v>
      </c>
      <c r="BG910" s="11">
        <f t="shared" si="163"/>
        <v>0</v>
      </c>
      <c r="BH910" s="11">
        <f t="shared" si="164"/>
        <v>0</v>
      </c>
      <c r="BI910" s="11">
        <f t="shared" si="165"/>
        <v>0</v>
      </c>
      <c r="BJ910" s="11">
        <f t="shared" si="166"/>
        <v>0</v>
      </c>
      <c r="BK910" s="11">
        <f t="shared" si="167"/>
        <v>0</v>
      </c>
    </row>
    <row r="911" spans="57:63" ht="12.75">
      <c r="BE911" s="11">
        <f t="shared" si="161"/>
        <v>0</v>
      </c>
      <c r="BF911" s="11">
        <f t="shared" si="162"/>
        <v>0</v>
      </c>
      <c r="BG911" s="11">
        <f t="shared" si="163"/>
        <v>0</v>
      </c>
      <c r="BH911" s="11">
        <f t="shared" si="164"/>
        <v>0</v>
      </c>
      <c r="BI911" s="11">
        <f t="shared" si="165"/>
        <v>0</v>
      </c>
      <c r="BJ911" s="11">
        <f t="shared" si="166"/>
        <v>0</v>
      </c>
      <c r="BK911" s="11">
        <f t="shared" si="167"/>
        <v>0</v>
      </c>
    </row>
    <row r="912" spans="57:63" ht="12.75">
      <c r="BE912" s="11">
        <f t="shared" si="161"/>
        <v>0</v>
      </c>
      <c r="BF912" s="11">
        <f t="shared" si="162"/>
        <v>0</v>
      </c>
      <c r="BG912" s="11">
        <f t="shared" si="163"/>
        <v>0</v>
      </c>
      <c r="BH912" s="11">
        <f t="shared" si="164"/>
        <v>0</v>
      </c>
      <c r="BI912" s="11">
        <f t="shared" si="165"/>
        <v>0</v>
      </c>
      <c r="BJ912" s="11">
        <f t="shared" si="166"/>
        <v>0</v>
      </c>
      <c r="BK912" s="11">
        <f t="shared" si="167"/>
        <v>0</v>
      </c>
    </row>
    <row r="913" spans="57:63" ht="12.75">
      <c r="BE913" s="11">
        <f t="shared" si="161"/>
        <v>0</v>
      </c>
      <c r="BF913" s="11">
        <f t="shared" si="162"/>
        <v>0</v>
      </c>
      <c r="BG913" s="11">
        <f t="shared" si="163"/>
        <v>0</v>
      </c>
      <c r="BH913" s="11">
        <f t="shared" si="164"/>
        <v>0</v>
      </c>
      <c r="BI913" s="11">
        <f t="shared" si="165"/>
        <v>0</v>
      </c>
      <c r="BJ913" s="11">
        <f t="shared" si="166"/>
        <v>0</v>
      </c>
      <c r="BK913" s="11">
        <f t="shared" si="167"/>
        <v>0</v>
      </c>
    </row>
    <row r="914" spans="57:63" ht="12.75">
      <c r="BE914" s="11">
        <f t="shared" si="161"/>
        <v>0</v>
      </c>
      <c r="BF914" s="11">
        <f t="shared" si="162"/>
        <v>0</v>
      </c>
      <c r="BG914" s="11">
        <f t="shared" si="163"/>
        <v>0</v>
      </c>
      <c r="BH914" s="11">
        <f t="shared" si="164"/>
        <v>0</v>
      </c>
      <c r="BI914" s="11">
        <f t="shared" si="165"/>
        <v>0</v>
      </c>
      <c r="BJ914" s="11">
        <f t="shared" si="166"/>
        <v>0</v>
      </c>
      <c r="BK914" s="11">
        <f t="shared" si="167"/>
        <v>0</v>
      </c>
    </row>
    <row r="915" spans="57:63" ht="12.75">
      <c r="BE915" s="11">
        <f aca="true" t="shared" si="168" ref="BE915:BE978">BA915+AW915+AS915+AO915+AK915+AG915+AC915+Y915+U915+Q915</f>
        <v>0</v>
      </c>
      <c r="BF915" s="11">
        <f aca="true" t="shared" si="169" ref="BF915:BF978">BB915+AX915+AT915+AP915+AL915+AH915+AD915+Z915+V915+R915+O915+M915+K915+I915</f>
        <v>0</v>
      </c>
      <c r="BG915" s="11">
        <f aca="true" t="shared" si="170" ref="BG915:BG978">BC915+AY915+AU915+AQ915+AM915+AI915+AE915+AA915+W915+S915</f>
        <v>0</v>
      </c>
      <c r="BH915" s="11">
        <f aca="true" t="shared" si="171" ref="BH915:BH978">BD915+AZ915+AV915+AR915+AN915+AJ915+AF915+AB915+X915+T915+P915+N915+L915+J915</f>
        <v>0</v>
      </c>
      <c r="BI915" s="11">
        <f aca="true" t="shared" si="172" ref="BI915:BI978">BE915+BG915</f>
        <v>0</v>
      </c>
      <c r="BJ915" s="11">
        <f aca="true" t="shared" si="173" ref="BJ915:BJ978">BF915+BH915</f>
        <v>0</v>
      </c>
      <c r="BK915" s="11">
        <f aca="true" t="shared" si="174" ref="BK915:BK978">D915</f>
        <v>0</v>
      </c>
    </row>
    <row r="916" spans="57:63" ht="12.75">
      <c r="BE916" s="11">
        <f t="shared" si="168"/>
        <v>0</v>
      </c>
      <c r="BF916" s="11">
        <f t="shared" si="169"/>
        <v>0</v>
      </c>
      <c r="BG916" s="11">
        <f t="shared" si="170"/>
        <v>0</v>
      </c>
      <c r="BH916" s="11">
        <f t="shared" si="171"/>
        <v>0</v>
      </c>
      <c r="BI916" s="11">
        <f t="shared" si="172"/>
        <v>0</v>
      </c>
      <c r="BJ916" s="11">
        <f t="shared" si="173"/>
        <v>0</v>
      </c>
      <c r="BK916" s="11">
        <f t="shared" si="174"/>
        <v>0</v>
      </c>
    </row>
    <row r="917" spans="57:63" ht="12.75">
      <c r="BE917" s="11">
        <f t="shared" si="168"/>
        <v>0</v>
      </c>
      <c r="BF917" s="11">
        <f t="shared" si="169"/>
        <v>0</v>
      </c>
      <c r="BG917" s="11">
        <f t="shared" si="170"/>
        <v>0</v>
      </c>
      <c r="BH917" s="11">
        <f t="shared" si="171"/>
        <v>0</v>
      </c>
      <c r="BI917" s="11">
        <f t="shared" si="172"/>
        <v>0</v>
      </c>
      <c r="BJ917" s="11">
        <f t="shared" si="173"/>
        <v>0</v>
      </c>
      <c r="BK917" s="11">
        <f t="shared" si="174"/>
        <v>0</v>
      </c>
    </row>
    <row r="918" spans="57:63" ht="12.75">
      <c r="BE918" s="11">
        <f t="shared" si="168"/>
        <v>0</v>
      </c>
      <c r="BF918" s="11">
        <f t="shared" si="169"/>
        <v>0</v>
      </c>
      <c r="BG918" s="11">
        <f t="shared" si="170"/>
        <v>0</v>
      </c>
      <c r="BH918" s="11">
        <f t="shared" si="171"/>
        <v>0</v>
      </c>
      <c r="BI918" s="11">
        <f t="shared" si="172"/>
        <v>0</v>
      </c>
      <c r="BJ918" s="11">
        <f t="shared" si="173"/>
        <v>0</v>
      </c>
      <c r="BK918" s="11">
        <f t="shared" si="174"/>
        <v>0</v>
      </c>
    </row>
    <row r="919" spans="57:63" ht="12.75">
      <c r="BE919" s="11">
        <f t="shared" si="168"/>
        <v>0</v>
      </c>
      <c r="BF919" s="11">
        <f t="shared" si="169"/>
        <v>0</v>
      </c>
      <c r="BG919" s="11">
        <f t="shared" si="170"/>
        <v>0</v>
      </c>
      <c r="BH919" s="11">
        <f t="shared" si="171"/>
        <v>0</v>
      </c>
      <c r="BI919" s="11">
        <f t="shared" si="172"/>
        <v>0</v>
      </c>
      <c r="BJ919" s="11">
        <f t="shared" si="173"/>
        <v>0</v>
      </c>
      <c r="BK919" s="11">
        <f t="shared" si="174"/>
        <v>0</v>
      </c>
    </row>
    <row r="920" spans="57:63" ht="12.75">
      <c r="BE920" s="11">
        <f t="shared" si="168"/>
        <v>0</v>
      </c>
      <c r="BF920" s="11">
        <f t="shared" si="169"/>
        <v>0</v>
      </c>
      <c r="BG920" s="11">
        <f t="shared" si="170"/>
        <v>0</v>
      </c>
      <c r="BH920" s="11">
        <f t="shared" si="171"/>
        <v>0</v>
      </c>
      <c r="BI920" s="11">
        <f t="shared" si="172"/>
        <v>0</v>
      </c>
      <c r="BJ920" s="11">
        <f t="shared" si="173"/>
        <v>0</v>
      </c>
      <c r="BK920" s="11">
        <f t="shared" si="174"/>
        <v>0</v>
      </c>
    </row>
    <row r="921" spans="57:63" ht="12.75">
      <c r="BE921" s="11">
        <f t="shared" si="168"/>
        <v>0</v>
      </c>
      <c r="BF921" s="11">
        <f t="shared" si="169"/>
        <v>0</v>
      </c>
      <c r="BG921" s="11">
        <f t="shared" si="170"/>
        <v>0</v>
      </c>
      <c r="BH921" s="11">
        <f t="shared" si="171"/>
        <v>0</v>
      </c>
      <c r="BI921" s="11">
        <f t="shared" si="172"/>
        <v>0</v>
      </c>
      <c r="BJ921" s="11">
        <f t="shared" si="173"/>
        <v>0</v>
      </c>
      <c r="BK921" s="11">
        <f t="shared" si="174"/>
        <v>0</v>
      </c>
    </row>
    <row r="922" spans="57:63" ht="12.75">
      <c r="BE922" s="11">
        <f t="shared" si="168"/>
        <v>0</v>
      </c>
      <c r="BF922" s="11">
        <f t="shared" si="169"/>
        <v>0</v>
      </c>
      <c r="BG922" s="11">
        <f t="shared" si="170"/>
        <v>0</v>
      </c>
      <c r="BH922" s="11">
        <f t="shared" si="171"/>
        <v>0</v>
      </c>
      <c r="BI922" s="11">
        <f t="shared" si="172"/>
        <v>0</v>
      </c>
      <c r="BJ922" s="11">
        <f t="shared" si="173"/>
        <v>0</v>
      </c>
      <c r="BK922" s="11">
        <f t="shared" si="174"/>
        <v>0</v>
      </c>
    </row>
    <row r="923" spans="57:63" ht="12.75">
      <c r="BE923" s="11">
        <f t="shared" si="168"/>
        <v>0</v>
      </c>
      <c r="BF923" s="11">
        <f t="shared" si="169"/>
        <v>0</v>
      </c>
      <c r="BG923" s="11">
        <f t="shared" si="170"/>
        <v>0</v>
      </c>
      <c r="BH923" s="11">
        <f t="shared" si="171"/>
        <v>0</v>
      </c>
      <c r="BI923" s="11">
        <f t="shared" si="172"/>
        <v>0</v>
      </c>
      <c r="BJ923" s="11">
        <f t="shared" si="173"/>
        <v>0</v>
      </c>
      <c r="BK923" s="11">
        <f t="shared" si="174"/>
        <v>0</v>
      </c>
    </row>
    <row r="924" spans="57:63" ht="12.75">
      <c r="BE924" s="11">
        <f t="shared" si="168"/>
        <v>0</v>
      </c>
      <c r="BF924" s="11">
        <f t="shared" si="169"/>
        <v>0</v>
      </c>
      <c r="BG924" s="11">
        <f t="shared" si="170"/>
        <v>0</v>
      </c>
      <c r="BH924" s="11">
        <f t="shared" si="171"/>
        <v>0</v>
      </c>
      <c r="BI924" s="11">
        <f t="shared" si="172"/>
        <v>0</v>
      </c>
      <c r="BJ924" s="11">
        <f t="shared" si="173"/>
        <v>0</v>
      </c>
      <c r="BK924" s="11">
        <f t="shared" si="174"/>
        <v>0</v>
      </c>
    </row>
    <row r="925" spans="57:63" ht="12.75">
      <c r="BE925" s="11">
        <f t="shared" si="168"/>
        <v>0</v>
      </c>
      <c r="BF925" s="11">
        <f t="shared" si="169"/>
        <v>0</v>
      </c>
      <c r="BG925" s="11">
        <f t="shared" si="170"/>
        <v>0</v>
      </c>
      <c r="BH925" s="11">
        <f t="shared" si="171"/>
        <v>0</v>
      </c>
      <c r="BI925" s="11">
        <f t="shared" si="172"/>
        <v>0</v>
      </c>
      <c r="BJ925" s="11">
        <f t="shared" si="173"/>
        <v>0</v>
      </c>
      <c r="BK925" s="11">
        <f t="shared" si="174"/>
        <v>0</v>
      </c>
    </row>
    <row r="926" spans="57:63" ht="12.75">
      <c r="BE926" s="11">
        <f t="shared" si="168"/>
        <v>0</v>
      </c>
      <c r="BF926" s="11">
        <f t="shared" si="169"/>
        <v>0</v>
      </c>
      <c r="BG926" s="11">
        <f t="shared" si="170"/>
        <v>0</v>
      </c>
      <c r="BH926" s="11">
        <f t="shared" si="171"/>
        <v>0</v>
      </c>
      <c r="BI926" s="11">
        <f t="shared" si="172"/>
        <v>0</v>
      </c>
      <c r="BJ926" s="11">
        <f t="shared" si="173"/>
        <v>0</v>
      </c>
      <c r="BK926" s="11">
        <f t="shared" si="174"/>
        <v>0</v>
      </c>
    </row>
    <row r="927" spans="57:63" ht="12.75">
      <c r="BE927" s="11">
        <f t="shared" si="168"/>
        <v>0</v>
      </c>
      <c r="BF927" s="11">
        <f t="shared" si="169"/>
        <v>0</v>
      </c>
      <c r="BG927" s="11">
        <f t="shared" si="170"/>
        <v>0</v>
      </c>
      <c r="BH927" s="11">
        <f t="shared" si="171"/>
        <v>0</v>
      </c>
      <c r="BI927" s="11">
        <f t="shared" si="172"/>
        <v>0</v>
      </c>
      <c r="BJ927" s="11">
        <f t="shared" si="173"/>
        <v>0</v>
      </c>
      <c r="BK927" s="11">
        <f t="shared" si="174"/>
        <v>0</v>
      </c>
    </row>
    <row r="928" spans="57:63" ht="12.75">
      <c r="BE928" s="11">
        <f t="shared" si="168"/>
        <v>0</v>
      </c>
      <c r="BF928" s="11">
        <f t="shared" si="169"/>
        <v>0</v>
      </c>
      <c r="BG928" s="11">
        <f t="shared" si="170"/>
        <v>0</v>
      </c>
      <c r="BH928" s="11">
        <f t="shared" si="171"/>
        <v>0</v>
      </c>
      <c r="BI928" s="11">
        <f t="shared" si="172"/>
        <v>0</v>
      </c>
      <c r="BJ928" s="11">
        <f t="shared" si="173"/>
        <v>0</v>
      </c>
      <c r="BK928" s="11">
        <f t="shared" si="174"/>
        <v>0</v>
      </c>
    </row>
    <row r="929" spans="57:63" ht="12.75">
      <c r="BE929" s="11">
        <f t="shared" si="168"/>
        <v>0</v>
      </c>
      <c r="BF929" s="11">
        <f t="shared" si="169"/>
        <v>0</v>
      </c>
      <c r="BG929" s="11">
        <f t="shared" si="170"/>
        <v>0</v>
      </c>
      <c r="BH929" s="11">
        <f t="shared" si="171"/>
        <v>0</v>
      </c>
      <c r="BI929" s="11">
        <f t="shared" si="172"/>
        <v>0</v>
      </c>
      <c r="BJ929" s="11">
        <f t="shared" si="173"/>
        <v>0</v>
      </c>
      <c r="BK929" s="11">
        <f t="shared" si="174"/>
        <v>0</v>
      </c>
    </row>
    <row r="930" spans="57:63" ht="12.75">
      <c r="BE930" s="11">
        <f t="shared" si="168"/>
        <v>0</v>
      </c>
      <c r="BF930" s="11">
        <f t="shared" si="169"/>
        <v>0</v>
      </c>
      <c r="BG930" s="11">
        <f t="shared" si="170"/>
        <v>0</v>
      </c>
      <c r="BH930" s="11">
        <f t="shared" si="171"/>
        <v>0</v>
      </c>
      <c r="BI930" s="11">
        <f t="shared" si="172"/>
        <v>0</v>
      </c>
      <c r="BJ930" s="11">
        <f t="shared" si="173"/>
        <v>0</v>
      </c>
      <c r="BK930" s="11">
        <f t="shared" si="174"/>
        <v>0</v>
      </c>
    </row>
    <row r="931" spans="57:63" ht="12.75">
      <c r="BE931" s="11">
        <f t="shared" si="168"/>
        <v>0</v>
      </c>
      <c r="BF931" s="11">
        <f t="shared" si="169"/>
        <v>0</v>
      </c>
      <c r="BG931" s="11">
        <f t="shared" si="170"/>
        <v>0</v>
      </c>
      <c r="BH931" s="11">
        <f t="shared" si="171"/>
        <v>0</v>
      </c>
      <c r="BI931" s="11">
        <f t="shared" si="172"/>
        <v>0</v>
      </c>
      <c r="BJ931" s="11">
        <f t="shared" si="173"/>
        <v>0</v>
      </c>
      <c r="BK931" s="11">
        <f t="shared" si="174"/>
        <v>0</v>
      </c>
    </row>
    <row r="932" spans="57:63" ht="12.75">
      <c r="BE932" s="11">
        <f t="shared" si="168"/>
        <v>0</v>
      </c>
      <c r="BF932" s="11">
        <f t="shared" si="169"/>
        <v>0</v>
      </c>
      <c r="BG932" s="11">
        <f t="shared" si="170"/>
        <v>0</v>
      </c>
      <c r="BH932" s="11">
        <f t="shared" si="171"/>
        <v>0</v>
      </c>
      <c r="BI932" s="11">
        <f t="shared" si="172"/>
        <v>0</v>
      </c>
      <c r="BJ932" s="11">
        <f t="shared" si="173"/>
        <v>0</v>
      </c>
      <c r="BK932" s="11">
        <f t="shared" si="174"/>
        <v>0</v>
      </c>
    </row>
    <row r="933" spans="57:63" ht="12.75">
      <c r="BE933" s="11">
        <f t="shared" si="168"/>
        <v>0</v>
      </c>
      <c r="BF933" s="11">
        <f t="shared" si="169"/>
        <v>0</v>
      </c>
      <c r="BG933" s="11">
        <f t="shared" si="170"/>
        <v>0</v>
      </c>
      <c r="BH933" s="11">
        <f t="shared" si="171"/>
        <v>0</v>
      </c>
      <c r="BI933" s="11">
        <f t="shared" si="172"/>
        <v>0</v>
      </c>
      <c r="BJ933" s="11">
        <f t="shared" si="173"/>
        <v>0</v>
      </c>
      <c r="BK933" s="11">
        <f t="shared" si="174"/>
        <v>0</v>
      </c>
    </row>
    <row r="934" spans="57:63" ht="12.75">
      <c r="BE934" s="11">
        <f t="shared" si="168"/>
        <v>0</v>
      </c>
      <c r="BF934" s="11">
        <f t="shared" si="169"/>
        <v>0</v>
      </c>
      <c r="BG934" s="11">
        <f t="shared" si="170"/>
        <v>0</v>
      </c>
      <c r="BH934" s="11">
        <f t="shared" si="171"/>
        <v>0</v>
      </c>
      <c r="BI934" s="11">
        <f t="shared" si="172"/>
        <v>0</v>
      </c>
      <c r="BJ934" s="11">
        <f t="shared" si="173"/>
        <v>0</v>
      </c>
      <c r="BK934" s="11">
        <f t="shared" si="174"/>
        <v>0</v>
      </c>
    </row>
    <row r="935" spans="57:63" ht="12.75">
      <c r="BE935" s="11">
        <f t="shared" si="168"/>
        <v>0</v>
      </c>
      <c r="BF935" s="11">
        <f t="shared" si="169"/>
        <v>0</v>
      </c>
      <c r="BG935" s="11">
        <f t="shared" si="170"/>
        <v>0</v>
      </c>
      <c r="BH935" s="11">
        <f t="shared" si="171"/>
        <v>0</v>
      </c>
      <c r="BI935" s="11">
        <f t="shared" si="172"/>
        <v>0</v>
      </c>
      <c r="BJ935" s="11">
        <f t="shared" si="173"/>
        <v>0</v>
      </c>
      <c r="BK935" s="11">
        <f t="shared" si="174"/>
        <v>0</v>
      </c>
    </row>
    <row r="936" spans="57:63" ht="12.75">
      <c r="BE936" s="11">
        <f t="shared" si="168"/>
        <v>0</v>
      </c>
      <c r="BF936" s="11">
        <f t="shared" si="169"/>
        <v>0</v>
      </c>
      <c r="BG936" s="11">
        <f t="shared" si="170"/>
        <v>0</v>
      </c>
      <c r="BH936" s="11">
        <f t="shared" si="171"/>
        <v>0</v>
      </c>
      <c r="BI936" s="11">
        <f t="shared" si="172"/>
        <v>0</v>
      </c>
      <c r="BJ936" s="11">
        <f t="shared" si="173"/>
        <v>0</v>
      </c>
      <c r="BK936" s="11">
        <f t="shared" si="174"/>
        <v>0</v>
      </c>
    </row>
    <row r="937" spans="57:63" ht="12.75">
      <c r="BE937" s="11">
        <f t="shared" si="168"/>
        <v>0</v>
      </c>
      <c r="BF937" s="11">
        <f t="shared" si="169"/>
        <v>0</v>
      </c>
      <c r="BG937" s="11">
        <f t="shared" si="170"/>
        <v>0</v>
      </c>
      <c r="BH937" s="11">
        <f t="shared" si="171"/>
        <v>0</v>
      </c>
      <c r="BI937" s="11">
        <f t="shared" si="172"/>
        <v>0</v>
      </c>
      <c r="BJ937" s="11">
        <f t="shared" si="173"/>
        <v>0</v>
      </c>
      <c r="BK937" s="11">
        <f t="shared" si="174"/>
        <v>0</v>
      </c>
    </row>
    <row r="938" spans="57:63" ht="12.75">
      <c r="BE938" s="11">
        <f t="shared" si="168"/>
        <v>0</v>
      </c>
      <c r="BF938" s="11">
        <f t="shared" si="169"/>
        <v>0</v>
      </c>
      <c r="BG938" s="11">
        <f t="shared" si="170"/>
        <v>0</v>
      </c>
      <c r="BH938" s="11">
        <f t="shared" si="171"/>
        <v>0</v>
      </c>
      <c r="BI938" s="11">
        <f t="shared" si="172"/>
        <v>0</v>
      </c>
      <c r="BJ938" s="11">
        <f t="shared" si="173"/>
        <v>0</v>
      </c>
      <c r="BK938" s="11">
        <f t="shared" si="174"/>
        <v>0</v>
      </c>
    </row>
    <row r="939" spans="57:63" ht="12.75">
      <c r="BE939" s="11">
        <f t="shared" si="168"/>
        <v>0</v>
      </c>
      <c r="BF939" s="11">
        <f t="shared" si="169"/>
        <v>0</v>
      </c>
      <c r="BG939" s="11">
        <f t="shared" si="170"/>
        <v>0</v>
      </c>
      <c r="BH939" s="11">
        <f t="shared" si="171"/>
        <v>0</v>
      </c>
      <c r="BI939" s="11">
        <f t="shared" si="172"/>
        <v>0</v>
      </c>
      <c r="BJ939" s="11">
        <f t="shared" si="173"/>
        <v>0</v>
      </c>
      <c r="BK939" s="11">
        <f t="shared" si="174"/>
        <v>0</v>
      </c>
    </row>
    <row r="940" spans="57:63" ht="12.75">
      <c r="BE940" s="11">
        <f t="shared" si="168"/>
        <v>0</v>
      </c>
      <c r="BF940" s="11">
        <f t="shared" si="169"/>
        <v>0</v>
      </c>
      <c r="BG940" s="11">
        <f t="shared" si="170"/>
        <v>0</v>
      </c>
      <c r="BH940" s="11">
        <f t="shared" si="171"/>
        <v>0</v>
      </c>
      <c r="BI940" s="11">
        <f t="shared" si="172"/>
        <v>0</v>
      </c>
      <c r="BJ940" s="11">
        <f t="shared" si="173"/>
        <v>0</v>
      </c>
      <c r="BK940" s="11">
        <f t="shared" si="174"/>
        <v>0</v>
      </c>
    </row>
    <row r="941" spans="57:63" ht="12.75">
      <c r="BE941" s="11">
        <f t="shared" si="168"/>
        <v>0</v>
      </c>
      <c r="BF941" s="11">
        <f t="shared" si="169"/>
        <v>0</v>
      </c>
      <c r="BG941" s="11">
        <f t="shared" si="170"/>
        <v>0</v>
      </c>
      <c r="BH941" s="11">
        <f t="shared" si="171"/>
        <v>0</v>
      </c>
      <c r="BI941" s="11">
        <f t="shared" si="172"/>
        <v>0</v>
      </c>
      <c r="BJ941" s="11">
        <f t="shared" si="173"/>
        <v>0</v>
      </c>
      <c r="BK941" s="11">
        <f t="shared" si="174"/>
        <v>0</v>
      </c>
    </row>
    <row r="942" spans="57:63" ht="12.75">
      <c r="BE942" s="11">
        <f t="shared" si="168"/>
        <v>0</v>
      </c>
      <c r="BF942" s="11">
        <f t="shared" si="169"/>
        <v>0</v>
      </c>
      <c r="BG942" s="11">
        <f t="shared" si="170"/>
        <v>0</v>
      </c>
      <c r="BH942" s="11">
        <f t="shared" si="171"/>
        <v>0</v>
      </c>
      <c r="BI942" s="11">
        <f t="shared" si="172"/>
        <v>0</v>
      </c>
      <c r="BJ942" s="11">
        <f t="shared" si="173"/>
        <v>0</v>
      </c>
      <c r="BK942" s="11">
        <f t="shared" si="174"/>
        <v>0</v>
      </c>
    </row>
    <row r="943" spans="57:63" ht="12.75">
      <c r="BE943" s="11">
        <f t="shared" si="168"/>
        <v>0</v>
      </c>
      <c r="BF943" s="11">
        <f t="shared" si="169"/>
        <v>0</v>
      </c>
      <c r="BG943" s="11">
        <f t="shared" si="170"/>
        <v>0</v>
      </c>
      <c r="BH943" s="11">
        <f t="shared" si="171"/>
        <v>0</v>
      </c>
      <c r="BI943" s="11">
        <f t="shared" si="172"/>
        <v>0</v>
      </c>
      <c r="BJ943" s="11">
        <f t="shared" si="173"/>
        <v>0</v>
      </c>
      <c r="BK943" s="11">
        <f t="shared" si="174"/>
        <v>0</v>
      </c>
    </row>
    <row r="944" spans="57:63" ht="12.75">
      <c r="BE944" s="11">
        <f t="shared" si="168"/>
        <v>0</v>
      </c>
      <c r="BF944" s="11">
        <f t="shared" si="169"/>
        <v>0</v>
      </c>
      <c r="BG944" s="11">
        <f t="shared" si="170"/>
        <v>0</v>
      </c>
      <c r="BH944" s="11">
        <f t="shared" si="171"/>
        <v>0</v>
      </c>
      <c r="BI944" s="11">
        <f t="shared" si="172"/>
        <v>0</v>
      </c>
      <c r="BJ944" s="11">
        <f t="shared" si="173"/>
        <v>0</v>
      </c>
      <c r="BK944" s="11">
        <f t="shared" si="174"/>
        <v>0</v>
      </c>
    </row>
    <row r="945" spans="57:63" ht="12.75">
      <c r="BE945" s="11">
        <f t="shared" si="168"/>
        <v>0</v>
      </c>
      <c r="BF945" s="11">
        <f t="shared" si="169"/>
        <v>0</v>
      </c>
      <c r="BG945" s="11">
        <f t="shared" si="170"/>
        <v>0</v>
      </c>
      <c r="BH945" s="11">
        <f t="shared" si="171"/>
        <v>0</v>
      </c>
      <c r="BI945" s="11">
        <f t="shared" si="172"/>
        <v>0</v>
      </c>
      <c r="BJ945" s="11">
        <f t="shared" si="173"/>
        <v>0</v>
      </c>
      <c r="BK945" s="11">
        <f t="shared" si="174"/>
        <v>0</v>
      </c>
    </row>
    <row r="946" spans="57:63" ht="12.75">
      <c r="BE946" s="11">
        <f t="shared" si="168"/>
        <v>0</v>
      </c>
      <c r="BF946" s="11">
        <f t="shared" si="169"/>
        <v>0</v>
      </c>
      <c r="BG946" s="11">
        <f t="shared" si="170"/>
        <v>0</v>
      </c>
      <c r="BH946" s="11">
        <f t="shared" si="171"/>
        <v>0</v>
      </c>
      <c r="BI946" s="11">
        <f t="shared" si="172"/>
        <v>0</v>
      </c>
      <c r="BJ946" s="11">
        <f t="shared" si="173"/>
        <v>0</v>
      </c>
      <c r="BK946" s="11">
        <f t="shared" si="174"/>
        <v>0</v>
      </c>
    </row>
    <row r="947" spans="57:63" ht="12.75">
      <c r="BE947" s="11">
        <f t="shared" si="168"/>
        <v>0</v>
      </c>
      <c r="BF947" s="11">
        <f t="shared" si="169"/>
        <v>0</v>
      </c>
      <c r="BG947" s="11">
        <f t="shared" si="170"/>
        <v>0</v>
      </c>
      <c r="BH947" s="11">
        <f t="shared" si="171"/>
        <v>0</v>
      </c>
      <c r="BI947" s="11">
        <f t="shared" si="172"/>
        <v>0</v>
      </c>
      <c r="BJ947" s="11">
        <f t="shared" si="173"/>
        <v>0</v>
      </c>
      <c r="BK947" s="11">
        <f t="shared" si="174"/>
        <v>0</v>
      </c>
    </row>
    <row r="948" spans="57:63" ht="12.75">
      <c r="BE948" s="11">
        <f t="shared" si="168"/>
        <v>0</v>
      </c>
      <c r="BF948" s="11">
        <f t="shared" si="169"/>
        <v>0</v>
      </c>
      <c r="BG948" s="11">
        <f t="shared" si="170"/>
        <v>0</v>
      </c>
      <c r="BH948" s="11">
        <f t="shared" si="171"/>
        <v>0</v>
      </c>
      <c r="BI948" s="11">
        <f t="shared" si="172"/>
        <v>0</v>
      </c>
      <c r="BJ948" s="11">
        <f t="shared" si="173"/>
        <v>0</v>
      </c>
      <c r="BK948" s="11">
        <f t="shared" si="174"/>
        <v>0</v>
      </c>
    </row>
    <row r="949" spans="57:63" ht="12.75">
      <c r="BE949" s="11">
        <f t="shared" si="168"/>
        <v>0</v>
      </c>
      <c r="BF949" s="11">
        <f t="shared" si="169"/>
        <v>0</v>
      </c>
      <c r="BG949" s="11">
        <f t="shared" si="170"/>
        <v>0</v>
      </c>
      <c r="BH949" s="11">
        <f t="shared" si="171"/>
        <v>0</v>
      </c>
      <c r="BI949" s="11">
        <f t="shared" si="172"/>
        <v>0</v>
      </c>
      <c r="BJ949" s="11">
        <f t="shared" si="173"/>
        <v>0</v>
      </c>
      <c r="BK949" s="11">
        <f t="shared" si="174"/>
        <v>0</v>
      </c>
    </row>
    <row r="950" spans="57:63" ht="12.75">
      <c r="BE950" s="11">
        <f t="shared" si="168"/>
        <v>0</v>
      </c>
      <c r="BF950" s="11">
        <f t="shared" si="169"/>
        <v>0</v>
      </c>
      <c r="BG950" s="11">
        <f t="shared" si="170"/>
        <v>0</v>
      </c>
      <c r="BH950" s="11">
        <f t="shared" si="171"/>
        <v>0</v>
      </c>
      <c r="BI950" s="11">
        <f t="shared" si="172"/>
        <v>0</v>
      </c>
      <c r="BJ950" s="11">
        <f t="shared" si="173"/>
        <v>0</v>
      </c>
      <c r="BK950" s="11">
        <f t="shared" si="174"/>
        <v>0</v>
      </c>
    </row>
    <row r="951" spans="57:63" ht="12.75">
      <c r="BE951" s="11">
        <f t="shared" si="168"/>
        <v>0</v>
      </c>
      <c r="BF951" s="11">
        <f t="shared" si="169"/>
        <v>0</v>
      </c>
      <c r="BG951" s="11">
        <f t="shared" si="170"/>
        <v>0</v>
      </c>
      <c r="BH951" s="11">
        <f t="shared" si="171"/>
        <v>0</v>
      </c>
      <c r="BI951" s="11">
        <f t="shared" si="172"/>
        <v>0</v>
      </c>
      <c r="BJ951" s="11">
        <f t="shared" si="173"/>
        <v>0</v>
      </c>
      <c r="BK951" s="11">
        <f t="shared" si="174"/>
        <v>0</v>
      </c>
    </row>
    <row r="952" spans="57:63" ht="12.75">
      <c r="BE952" s="11">
        <f t="shared" si="168"/>
        <v>0</v>
      </c>
      <c r="BF952" s="11">
        <f t="shared" si="169"/>
        <v>0</v>
      </c>
      <c r="BG952" s="11">
        <f t="shared" si="170"/>
        <v>0</v>
      </c>
      <c r="BH952" s="11">
        <f t="shared" si="171"/>
        <v>0</v>
      </c>
      <c r="BI952" s="11">
        <f t="shared" si="172"/>
        <v>0</v>
      </c>
      <c r="BJ952" s="11">
        <f t="shared" si="173"/>
        <v>0</v>
      </c>
      <c r="BK952" s="11">
        <f t="shared" si="174"/>
        <v>0</v>
      </c>
    </row>
    <row r="953" spans="57:63" ht="12.75">
      <c r="BE953" s="11">
        <f t="shared" si="168"/>
        <v>0</v>
      </c>
      <c r="BF953" s="11">
        <f t="shared" si="169"/>
        <v>0</v>
      </c>
      <c r="BG953" s="11">
        <f t="shared" si="170"/>
        <v>0</v>
      </c>
      <c r="BH953" s="11">
        <f t="shared" si="171"/>
        <v>0</v>
      </c>
      <c r="BI953" s="11">
        <f t="shared" si="172"/>
        <v>0</v>
      </c>
      <c r="BJ953" s="11">
        <f t="shared" si="173"/>
        <v>0</v>
      </c>
      <c r="BK953" s="11">
        <f t="shared" si="174"/>
        <v>0</v>
      </c>
    </row>
    <row r="954" spans="57:63" ht="12.75">
      <c r="BE954" s="11">
        <f t="shared" si="168"/>
        <v>0</v>
      </c>
      <c r="BF954" s="11">
        <f t="shared" si="169"/>
        <v>0</v>
      </c>
      <c r="BG954" s="11">
        <f t="shared" si="170"/>
        <v>0</v>
      </c>
      <c r="BH954" s="11">
        <f t="shared" si="171"/>
        <v>0</v>
      </c>
      <c r="BI954" s="11">
        <f t="shared" si="172"/>
        <v>0</v>
      </c>
      <c r="BJ954" s="11">
        <f t="shared" si="173"/>
        <v>0</v>
      </c>
      <c r="BK954" s="11">
        <f t="shared" si="174"/>
        <v>0</v>
      </c>
    </row>
    <row r="955" spans="57:63" ht="12.75">
      <c r="BE955" s="11">
        <f t="shared" si="168"/>
        <v>0</v>
      </c>
      <c r="BF955" s="11">
        <f t="shared" si="169"/>
        <v>0</v>
      </c>
      <c r="BG955" s="11">
        <f t="shared" si="170"/>
        <v>0</v>
      </c>
      <c r="BH955" s="11">
        <f t="shared" si="171"/>
        <v>0</v>
      </c>
      <c r="BI955" s="11">
        <f t="shared" si="172"/>
        <v>0</v>
      </c>
      <c r="BJ955" s="11">
        <f t="shared" si="173"/>
        <v>0</v>
      </c>
      <c r="BK955" s="11">
        <f t="shared" si="174"/>
        <v>0</v>
      </c>
    </row>
    <row r="956" spans="57:63" ht="12.75">
      <c r="BE956" s="11">
        <f t="shared" si="168"/>
        <v>0</v>
      </c>
      <c r="BF956" s="11">
        <f t="shared" si="169"/>
        <v>0</v>
      </c>
      <c r="BG956" s="11">
        <f t="shared" si="170"/>
        <v>0</v>
      </c>
      <c r="BH956" s="11">
        <f t="shared" si="171"/>
        <v>0</v>
      </c>
      <c r="BI956" s="11">
        <f t="shared" si="172"/>
        <v>0</v>
      </c>
      <c r="BJ956" s="11">
        <f t="shared" si="173"/>
        <v>0</v>
      </c>
      <c r="BK956" s="11">
        <f t="shared" si="174"/>
        <v>0</v>
      </c>
    </row>
    <row r="957" spans="57:63" ht="12.75">
      <c r="BE957" s="11">
        <f t="shared" si="168"/>
        <v>0</v>
      </c>
      <c r="BF957" s="11">
        <f t="shared" si="169"/>
        <v>0</v>
      </c>
      <c r="BG957" s="11">
        <f t="shared" si="170"/>
        <v>0</v>
      </c>
      <c r="BH957" s="11">
        <f t="shared" si="171"/>
        <v>0</v>
      </c>
      <c r="BI957" s="11">
        <f t="shared" si="172"/>
        <v>0</v>
      </c>
      <c r="BJ957" s="11">
        <f t="shared" si="173"/>
        <v>0</v>
      </c>
      <c r="BK957" s="11">
        <f t="shared" si="174"/>
        <v>0</v>
      </c>
    </row>
    <row r="958" spans="57:63" ht="12.75">
      <c r="BE958" s="11">
        <f t="shared" si="168"/>
        <v>0</v>
      </c>
      <c r="BF958" s="11">
        <f t="shared" si="169"/>
        <v>0</v>
      </c>
      <c r="BG958" s="11">
        <f t="shared" si="170"/>
        <v>0</v>
      </c>
      <c r="BH958" s="11">
        <f t="shared" si="171"/>
        <v>0</v>
      </c>
      <c r="BI958" s="11">
        <f t="shared" si="172"/>
        <v>0</v>
      </c>
      <c r="BJ958" s="11">
        <f t="shared" si="173"/>
        <v>0</v>
      </c>
      <c r="BK958" s="11">
        <f t="shared" si="174"/>
        <v>0</v>
      </c>
    </row>
    <row r="959" spans="57:63" ht="12.75">
      <c r="BE959" s="11">
        <f t="shared" si="168"/>
        <v>0</v>
      </c>
      <c r="BF959" s="11">
        <f t="shared" si="169"/>
        <v>0</v>
      </c>
      <c r="BG959" s="11">
        <f t="shared" si="170"/>
        <v>0</v>
      </c>
      <c r="BH959" s="11">
        <f t="shared" si="171"/>
        <v>0</v>
      </c>
      <c r="BI959" s="11">
        <f t="shared" si="172"/>
        <v>0</v>
      </c>
      <c r="BJ959" s="11">
        <f t="shared" si="173"/>
        <v>0</v>
      </c>
      <c r="BK959" s="11">
        <f t="shared" si="174"/>
        <v>0</v>
      </c>
    </row>
    <row r="960" spans="57:63" ht="12.75">
      <c r="BE960" s="11">
        <f t="shared" si="168"/>
        <v>0</v>
      </c>
      <c r="BF960" s="11">
        <f t="shared" si="169"/>
        <v>0</v>
      </c>
      <c r="BG960" s="11">
        <f t="shared" si="170"/>
        <v>0</v>
      </c>
      <c r="BH960" s="11">
        <f t="shared" si="171"/>
        <v>0</v>
      </c>
      <c r="BI960" s="11">
        <f t="shared" si="172"/>
        <v>0</v>
      </c>
      <c r="BJ960" s="11">
        <f t="shared" si="173"/>
        <v>0</v>
      </c>
      <c r="BK960" s="11">
        <f t="shared" si="174"/>
        <v>0</v>
      </c>
    </row>
    <row r="961" spans="57:63" ht="12.75">
      <c r="BE961" s="11">
        <f t="shared" si="168"/>
        <v>0</v>
      </c>
      <c r="BF961" s="11">
        <f t="shared" si="169"/>
        <v>0</v>
      </c>
      <c r="BG961" s="11">
        <f t="shared" si="170"/>
        <v>0</v>
      </c>
      <c r="BH961" s="11">
        <f t="shared" si="171"/>
        <v>0</v>
      </c>
      <c r="BI961" s="11">
        <f t="shared" si="172"/>
        <v>0</v>
      </c>
      <c r="BJ961" s="11">
        <f t="shared" si="173"/>
        <v>0</v>
      </c>
      <c r="BK961" s="11">
        <f t="shared" si="174"/>
        <v>0</v>
      </c>
    </row>
    <row r="962" spans="57:63" ht="12.75">
      <c r="BE962" s="11">
        <f t="shared" si="168"/>
        <v>0</v>
      </c>
      <c r="BF962" s="11">
        <f t="shared" si="169"/>
        <v>0</v>
      </c>
      <c r="BG962" s="11">
        <f t="shared" si="170"/>
        <v>0</v>
      </c>
      <c r="BH962" s="11">
        <f t="shared" si="171"/>
        <v>0</v>
      </c>
      <c r="BI962" s="11">
        <f t="shared" si="172"/>
        <v>0</v>
      </c>
      <c r="BJ962" s="11">
        <f t="shared" si="173"/>
        <v>0</v>
      </c>
      <c r="BK962" s="11">
        <f t="shared" si="174"/>
        <v>0</v>
      </c>
    </row>
    <row r="963" spans="57:63" ht="12.75">
      <c r="BE963" s="11">
        <f t="shared" si="168"/>
        <v>0</v>
      </c>
      <c r="BF963" s="11">
        <f t="shared" si="169"/>
        <v>0</v>
      </c>
      <c r="BG963" s="11">
        <f t="shared" si="170"/>
        <v>0</v>
      </c>
      <c r="BH963" s="11">
        <f t="shared" si="171"/>
        <v>0</v>
      </c>
      <c r="BI963" s="11">
        <f t="shared" si="172"/>
        <v>0</v>
      </c>
      <c r="BJ963" s="11">
        <f t="shared" si="173"/>
        <v>0</v>
      </c>
      <c r="BK963" s="11">
        <f t="shared" si="174"/>
        <v>0</v>
      </c>
    </row>
    <row r="964" spans="57:63" ht="12.75">
      <c r="BE964" s="11">
        <f t="shared" si="168"/>
        <v>0</v>
      </c>
      <c r="BF964" s="11">
        <f t="shared" si="169"/>
        <v>0</v>
      </c>
      <c r="BG964" s="11">
        <f t="shared" si="170"/>
        <v>0</v>
      </c>
      <c r="BH964" s="11">
        <f t="shared" si="171"/>
        <v>0</v>
      </c>
      <c r="BI964" s="11">
        <f t="shared" si="172"/>
        <v>0</v>
      </c>
      <c r="BJ964" s="11">
        <f t="shared" si="173"/>
        <v>0</v>
      </c>
      <c r="BK964" s="11">
        <f t="shared" si="174"/>
        <v>0</v>
      </c>
    </row>
    <row r="965" spans="57:63" ht="12.75">
      <c r="BE965" s="11">
        <f t="shared" si="168"/>
        <v>0</v>
      </c>
      <c r="BF965" s="11">
        <f t="shared" si="169"/>
        <v>0</v>
      </c>
      <c r="BG965" s="11">
        <f t="shared" si="170"/>
        <v>0</v>
      </c>
      <c r="BH965" s="11">
        <f t="shared" si="171"/>
        <v>0</v>
      </c>
      <c r="BI965" s="11">
        <f t="shared" si="172"/>
        <v>0</v>
      </c>
      <c r="BJ965" s="11">
        <f t="shared" si="173"/>
        <v>0</v>
      </c>
      <c r="BK965" s="11">
        <f t="shared" si="174"/>
        <v>0</v>
      </c>
    </row>
    <row r="966" spans="57:63" ht="12.75">
      <c r="BE966" s="11">
        <f t="shared" si="168"/>
        <v>0</v>
      </c>
      <c r="BF966" s="11">
        <f t="shared" si="169"/>
        <v>0</v>
      </c>
      <c r="BG966" s="11">
        <f t="shared" si="170"/>
        <v>0</v>
      </c>
      <c r="BH966" s="11">
        <f t="shared" si="171"/>
        <v>0</v>
      </c>
      <c r="BI966" s="11">
        <f t="shared" si="172"/>
        <v>0</v>
      </c>
      <c r="BJ966" s="11">
        <f t="shared" si="173"/>
        <v>0</v>
      </c>
      <c r="BK966" s="11">
        <f t="shared" si="174"/>
        <v>0</v>
      </c>
    </row>
    <row r="967" spans="57:63" ht="12.75">
      <c r="BE967" s="11">
        <f t="shared" si="168"/>
        <v>0</v>
      </c>
      <c r="BF967" s="11">
        <f t="shared" si="169"/>
        <v>0</v>
      </c>
      <c r="BG967" s="11">
        <f t="shared" si="170"/>
        <v>0</v>
      </c>
      <c r="BH967" s="11">
        <f t="shared" si="171"/>
        <v>0</v>
      </c>
      <c r="BI967" s="11">
        <f t="shared" si="172"/>
        <v>0</v>
      </c>
      <c r="BJ967" s="11">
        <f t="shared" si="173"/>
        <v>0</v>
      </c>
      <c r="BK967" s="11">
        <f t="shared" si="174"/>
        <v>0</v>
      </c>
    </row>
    <row r="968" spans="57:63" ht="12.75">
      <c r="BE968" s="11">
        <f t="shared" si="168"/>
        <v>0</v>
      </c>
      <c r="BF968" s="11">
        <f t="shared" si="169"/>
        <v>0</v>
      </c>
      <c r="BG968" s="11">
        <f t="shared" si="170"/>
        <v>0</v>
      </c>
      <c r="BH968" s="11">
        <f t="shared" si="171"/>
        <v>0</v>
      </c>
      <c r="BI968" s="11">
        <f t="shared" si="172"/>
        <v>0</v>
      </c>
      <c r="BJ968" s="11">
        <f t="shared" si="173"/>
        <v>0</v>
      </c>
      <c r="BK968" s="11">
        <f t="shared" si="174"/>
        <v>0</v>
      </c>
    </row>
    <row r="969" spans="57:63" ht="12.75">
      <c r="BE969" s="11">
        <f t="shared" si="168"/>
        <v>0</v>
      </c>
      <c r="BF969" s="11">
        <f t="shared" si="169"/>
        <v>0</v>
      </c>
      <c r="BG969" s="11">
        <f t="shared" si="170"/>
        <v>0</v>
      </c>
      <c r="BH969" s="11">
        <f t="shared" si="171"/>
        <v>0</v>
      </c>
      <c r="BI969" s="11">
        <f t="shared" si="172"/>
        <v>0</v>
      </c>
      <c r="BJ969" s="11">
        <f t="shared" si="173"/>
        <v>0</v>
      </c>
      <c r="BK969" s="11">
        <f t="shared" si="174"/>
        <v>0</v>
      </c>
    </row>
    <row r="970" spans="57:63" ht="12.75">
      <c r="BE970" s="11">
        <f t="shared" si="168"/>
        <v>0</v>
      </c>
      <c r="BF970" s="11">
        <f t="shared" si="169"/>
        <v>0</v>
      </c>
      <c r="BG970" s="11">
        <f t="shared" si="170"/>
        <v>0</v>
      </c>
      <c r="BH970" s="11">
        <f t="shared" si="171"/>
        <v>0</v>
      </c>
      <c r="BI970" s="11">
        <f t="shared" si="172"/>
        <v>0</v>
      </c>
      <c r="BJ970" s="11">
        <f t="shared" si="173"/>
        <v>0</v>
      </c>
      <c r="BK970" s="11">
        <f t="shared" si="174"/>
        <v>0</v>
      </c>
    </row>
    <row r="971" spans="57:63" ht="12.75">
      <c r="BE971" s="11">
        <f t="shared" si="168"/>
        <v>0</v>
      </c>
      <c r="BF971" s="11">
        <f t="shared" si="169"/>
        <v>0</v>
      </c>
      <c r="BG971" s="11">
        <f t="shared" si="170"/>
        <v>0</v>
      </c>
      <c r="BH971" s="11">
        <f t="shared" si="171"/>
        <v>0</v>
      </c>
      <c r="BI971" s="11">
        <f t="shared" si="172"/>
        <v>0</v>
      </c>
      <c r="BJ971" s="11">
        <f t="shared" si="173"/>
        <v>0</v>
      </c>
      <c r="BK971" s="11">
        <f t="shared" si="174"/>
        <v>0</v>
      </c>
    </row>
    <row r="972" spans="57:63" ht="12.75">
      <c r="BE972" s="11">
        <f t="shared" si="168"/>
        <v>0</v>
      </c>
      <c r="BF972" s="11">
        <f t="shared" si="169"/>
        <v>0</v>
      </c>
      <c r="BG972" s="11">
        <f t="shared" si="170"/>
        <v>0</v>
      </c>
      <c r="BH972" s="11">
        <f t="shared" si="171"/>
        <v>0</v>
      </c>
      <c r="BI972" s="11">
        <f t="shared" si="172"/>
        <v>0</v>
      </c>
      <c r="BJ972" s="11">
        <f t="shared" si="173"/>
        <v>0</v>
      </c>
      <c r="BK972" s="11">
        <f t="shared" si="174"/>
        <v>0</v>
      </c>
    </row>
    <row r="973" spans="57:63" ht="12.75">
      <c r="BE973" s="11">
        <f t="shared" si="168"/>
        <v>0</v>
      </c>
      <c r="BF973" s="11">
        <f t="shared" si="169"/>
        <v>0</v>
      </c>
      <c r="BG973" s="11">
        <f t="shared" si="170"/>
        <v>0</v>
      </c>
      <c r="BH973" s="11">
        <f t="shared" si="171"/>
        <v>0</v>
      </c>
      <c r="BI973" s="11">
        <f t="shared" si="172"/>
        <v>0</v>
      </c>
      <c r="BJ973" s="11">
        <f t="shared" si="173"/>
        <v>0</v>
      </c>
      <c r="BK973" s="11">
        <f t="shared" si="174"/>
        <v>0</v>
      </c>
    </row>
    <row r="974" spans="57:63" ht="12.75">
      <c r="BE974" s="11">
        <f t="shared" si="168"/>
        <v>0</v>
      </c>
      <c r="BF974" s="11">
        <f t="shared" si="169"/>
        <v>0</v>
      </c>
      <c r="BG974" s="11">
        <f t="shared" si="170"/>
        <v>0</v>
      </c>
      <c r="BH974" s="11">
        <f t="shared" si="171"/>
        <v>0</v>
      </c>
      <c r="BI974" s="11">
        <f t="shared" si="172"/>
        <v>0</v>
      </c>
      <c r="BJ974" s="11">
        <f t="shared" si="173"/>
        <v>0</v>
      </c>
      <c r="BK974" s="11">
        <f t="shared" si="174"/>
        <v>0</v>
      </c>
    </row>
    <row r="975" spans="57:63" ht="12.75">
      <c r="BE975" s="11">
        <f t="shared" si="168"/>
        <v>0</v>
      </c>
      <c r="BF975" s="11">
        <f t="shared" si="169"/>
        <v>0</v>
      </c>
      <c r="BG975" s="11">
        <f t="shared" si="170"/>
        <v>0</v>
      </c>
      <c r="BH975" s="11">
        <f t="shared" si="171"/>
        <v>0</v>
      </c>
      <c r="BI975" s="11">
        <f t="shared" si="172"/>
        <v>0</v>
      </c>
      <c r="BJ975" s="11">
        <f t="shared" si="173"/>
        <v>0</v>
      </c>
      <c r="BK975" s="11">
        <f t="shared" si="174"/>
        <v>0</v>
      </c>
    </row>
    <row r="976" spans="57:63" ht="12.75">
      <c r="BE976" s="11">
        <f t="shared" si="168"/>
        <v>0</v>
      </c>
      <c r="BF976" s="11">
        <f t="shared" si="169"/>
        <v>0</v>
      </c>
      <c r="BG976" s="11">
        <f t="shared" si="170"/>
        <v>0</v>
      </c>
      <c r="BH976" s="11">
        <f t="shared" si="171"/>
        <v>0</v>
      </c>
      <c r="BI976" s="11">
        <f t="shared" si="172"/>
        <v>0</v>
      </c>
      <c r="BJ976" s="11">
        <f t="shared" si="173"/>
        <v>0</v>
      </c>
      <c r="BK976" s="11">
        <f t="shared" si="174"/>
        <v>0</v>
      </c>
    </row>
    <row r="977" spans="57:63" ht="12.75">
      <c r="BE977" s="11">
        <f t="shared" si="168"/>
        <v>0</v>
      </c>
      <c r="BF977" s="11">
        <f t="shared" si="169"/>
        <v>0</v>
      </c>
      <c r="BG977" s="11">
        <f t="shared" si="170"/>
        <v>0</v>
      </c>
      <c r="BH977" s="11">
        <f t="shared" si="171"/>
        <v>0</v>
      </c>
      <c r="BI977" s="11">
        <f t="shared" si="172"/>
        <v>0</v>
      </c>
      <c r="BJ977" s="11">
        <f t="shared" si="173"/>
        <v>0</v>
      </c>
      <c r="BK977" s="11">
        <f t="shared" si="174"/>
        <v>0</v>
      </c>
    </row>
    <row r="978" spans="57:63" ht="12.75">
      <c r="BE978" s="11">
        <f t="shared" si="168"/>
        <v>0</v>
      </c>
      <c r="BF978" s="11">
        <f t="shared" si="169"/>
        <v>0</v>
      </c>
      <c r="BG978" s="11">
        <f t="shared" si="170"/>
        <v>0</v>
      </c>
      <c r="BH978" s="11">
        <f t="shared" si="171"/>
        <v>0</v>
      </c>
      <c r="BI978" s="11">
        <f t="shared" si="172"/>
        <v>0</v>
      </c>
      <c r="BJ978" s="11">
        <f t="shared" si="173"/>
        <v>0</v>
      </c>
      <c r="BK978" s="11">
        <f t="shared" si="174"/>
        <v>0</v>
      </c>
    </row>
    <row r="979" spans="57:63" ht="12.75">
      <c r="BE979" s="11">
        <f aca="true" t="shared" si="175" ref="BE979:BE1042">BA979+AW979+AS979+AO979+AK979+AG979+AC979+Y979+U979+Q979</f>
        <v>0</v>
      </c>
      <c r="BF979" s="11">
        <f aca="true" t="shared" si="176" ref="BF979:BF1042">BB979+AX979+AT979+AP979+AL979+AH979+AD979+Z979+V979+R979+O979+M979+K979+I979</f>
        <v>0</v>
      </c>
      <c r="BG979" s="11">
        <f aca="true" t="shared" si="177" ref="BG979:BG1042">BC979+AY979+AU979+AQ979+AM979+AI979+AE979+AA979+W979+S979</f>
        <v>0</v>
      </c>
      <c r="BH979" s="11">
        <f aca="true" t="shared" si="178" ref="BH979:BH1042">BD979+AZ979+AV979+AR979+AN979+AJ979+AF979+AB979+X979+T979+P979+N979+L979+J979</f>
        <v>0</v>
      </c>
      <c r="BI979" s="11">
        <f aca="true" t="shared" si="179" ref="BI979:BI1042">BE979+BG979</f>
        <v>0</v>
      </c>
      <c r="BJ979" s="11">
        <f aca="true" t="shared" si="180" ref="BJ979:BJ1042">BF979+BH979</f>
        <v>0</v>
      </c>
      <c r="BK979" s="11">
        <f aca="true" t="shared" si="181" ref="BK979:BK1042">D979</f>
        <v>0</v>
      </c>
    </row>
    <row r="980" spans="57:63" ht="12.75">
      <c r="BE980" s="11">
        <f t="shared" si="175"/>
        <v>0</v>
      </c>
      <c r="BF980" s="11">
        <f t="shared" si="176"/>
        <v>0</v>
      </c>
      <c r="BG980" s="11">
        <f t="shared" si="177"/>
        <v>0</v>
      </c>
      <c r="BH980" s="11">
        <f t="shared" si="178"/>
        <v>0</v>
      </c>
      <c r="BI980" s="11">
        <f t="shared" si="179"/>
        <v>0</v>
      </c>
      <c r="BJ980" s="11">
        <f t="shared" si="180"/>
        <v>0</v>
      </c>
      <c r="BK980" s="11">
        <f t="shared" si="181"/>
        <v>0</v>
      </c>
    </row>
    <row r="981" spans="57:63" ht="12.75">
      <c r="BE981" s="11">
        <f t="shared" si="175"/>
        <v>0</v>
      </c>
      <c r="BF981" s="11">
        <f t="shared" si="176"/>
        <v>0</v>
      </c>
      <c r="BG981" s="11">
        <f t="shared" si="177"/>
        <v>0</v>
      </c>
      <c r="BH981" s="11">
        <f t="shared" si="178"/>
        <v>0</v>
      </c>
      <c r="BI981" s="11">
        <f t="shared" si="179"/>
        <v>0</v>
      </c>
      <c r="BJ981" s="11">
        <f t="shared" si="180"/>
        <v>0</v>
      </c>
      <c r="BK981" s="11">
        <f t="shared" si="181"/>
        <v>0</v>
      </c>
    </row>
    <row r="982" spans="57:63" ht="12.75">
      <c r="BE982" s="11">
        <f t="shared" si="175"/>
        <v>0</v>
      </c>
      <c r="BF982" s="11">
        <f t="shared" si="176"/>
        <v>0</v>
      </c>
      <c r="BG982" s="11">
        <f t="shared" si="177"/>
        <v>0</v>
      </c>
      <c r="BH982" s="11">
        <f t="shared" si="178"/>
        <v>0</v>
      </c>
      <c r="BI982" s="11">
        <f t="shared" si="179"/>
        <v>0</v>
      </c>
      <c r="BJ982" s="11">
        <f t="shared" si="180"/>
        <v>0</v>
      </c>
      <c r="BK982" s="11">
        <f t="shared" si="181"/>
        <v>0</v>
      </c>
    </row>
    <row r="983" spans="57:63" ht="12.75">
      <c r="BE983" s="11">
        <f t="shared" si="175"/>
        <v>0</v>
      </c>
      <c r="BF983" s="11">
        <f t="shared" si="176"/>
        <v>0</v>
      </c>
      <c r="BG983" s="11">
        <f t="shared" si="177"/>
        <v>0</v>
      </c>
      <c r="BH983" s="11">
        <f t="shared" si="178"/>
        <v>0</v>
      </c>
      <c r="BI983" s="11">
        <f t="shared" si="179"/>
        <v>0</v>
      </c>
      <c r="BJ983" s="11">
        <f t="shared" si="180"/>
        <v>0</v>
      </c>
      <c r="BK983" s="11">
        <f t="shared" si="181"/>
        <v>0</v>
      </c>
    </row>
    <row r="984" spans="57:63" ht="12.75">
      <c r="BE984" s="11">
        <f t="shared" si="175"/>
        <v>0</v>
      </c>
      <c r="BF984" s="11">
        <f t="shared" si="176"/>
        <v>0</v>
      </c>
      <c r="BG984" s="11">
        <f t="shared" si="177"/>
        <v>0</v>
      </c>
      <c r="BH984" s="11">
        <f t="shared" si="178"/>
        <v>0</v>
      </c>
      <c r="BI984" s="11">
        <f t="shared" si="179"/>
        <v>0</v>
      </c>
      <c r="BJ984" s="11">
        <f t="shared" si="180"/>
        <v>0</v>
      </c>
      <c r="BK984" s="11">
        <f t="shared" si="181"/>
        <v>0</v>
      </c>
    </row>
    <row r="985" spans="57:63" ht="12.75">
      <c r="BE985" s="11">
        <f t="shared" si="175"/>
        <v>0</v>
      </c>
      <c r="BF985" s="11">
        <f t="shared" si="176"/>
        <v>0</v>
      </c>
      <c r="BG985" s="11">
        <f t="shared" si="177"/>
        <v>0</v>
      </c>
      <c r="BH985" s="11">
        <f t="shared" si="178"/>
        <v>0</v>
      </c>
      <c r="BI985" s="11">
        <f t="shared" si="179"/>
        <v>0</v>
      </c>
      <c r="BJ985" s="11">
        <f t="shared" si="180"/>
        <v>0</v>
      </c>
      <c r="BK985" s="11">
        <f t="shared" si="181"/>
        <v>0</v>
      </c>
    </row>
    <row r="986" spans="57:63" ht="12.75">
      <c r="BE986" s="11">
        <f t="shared" si="175"/>
        <v>0</v>
      </c>
      <c r="BF986" s="11">
        <f t="shared" si="176"/>
        <v>0</v>
      </c>
      <c r="BG986" s="11">
        <f t="shared" si="177"/>
        <v>0</v>
      </c>
      <c r="BH986" s="11">
        <f t="shared" si="178"/>
        <v>0</v>
      </c>
      <c r="BI986" s="11">
        <f t="shared" si="179"/>
        <v>0</v>
      </c>
      <c r="BJ986" s="11">
        <f t="shared" si="180"/>
        <v>0</v>
      </c>
      <c r="BK986" s="11">
        <f t="shared" si="181"/>
        <v>0</v>
      </c>
    </row>
    <row r="987" spans="57:63" ht="12.75">
      <c r="BE987" s="11">
        <f t="shared" si="175"/>
        <v>0</v>
      </c>
      <c r="BF987" s="11">
        <f t="shared" si="176"/>
        <v>0</v>
      </c>
      <c r="BG987" s="11">
        <f t="shared" si="177"/>
        <v>0</v>
      </c>
      <c r="BH987" s="11">
        <f t="shared" si="178"/>
        <v>0</v>
      </c>
      <c r="BI987" s="11">
        <f t="shared" si="179"/>
        <v>0</v>
      </c>
      <c r="BJ987" s="11">
        <f t="shared" si="180"/>
        <v>0</v>
      </c>
      <c r="BK987" s="11">
        <f t="shared" si="181"/>
        <v>0</v>
      </c>
    </row>
    <row r="988" spans="57:63" ht="12.75">
      <c r="BE988" s="11">
        <f t="shared" si="175"/>
        <v>0</v>
      </c>
      <c r="BF988" s="11">
        <f t="shared" si="176"/>
        <v>0</v>
      </c>
      <c r="BG988" s="11">
        <f t="shared" si="177"/>
        <v>0</v>
      </c>
      <c r="BH988" s="11">
        <f t="shared" si="178"/>
        <v>0</v>
      </c>
      <c r="BI988" s="11">
        <f t="shared" si="179"/>
        <v>0</v>
      </c>
      <c r="BJ988" s="11">
        <f t="shared" si="180"/>
        <v>0</v>
      </c>
      <c r="BK988" s="11">
        <f t="shared" si="181"/>
        <v>0</v>
      </c>
    </row>
    <row r="989" spans="57:63" ht="12.75">
      <c r="BE989" s="11">
        <f t="shared" si="175"/>
        <v>0</v>
      </c>
      <c r="BF989" s="11">
        <f t="shared" si="176"/>
        <v>0</v>
      </c>
      <c r="BG989" s="11">
        <f t="shared" si="177"/>
        <v>0</v>
      </c>
      <c r="BH989" s="11">
        <f t="shared" si="178"/>
        <v>0</v>
      </c>
      <c r="BI989" s="11">
        <f t="shared" si="179"/>
        <v>0</v>
      </c>
      <c r="BJ989" s="11">
        <f t="shared" si="180"/>
        <v>0</v>
      </c>
      <c r="BK989" s="11">
        <f t="shared" si="181"/>
        <v>0</v>
      </c>
    </row>
    <row r="990" spans="57:63" ht="12.75">
      <c r="BE990" s="11">
        <f t="shared" si="175"/>
        <v>0</v>
      </c>
      <c r="BF990" s="11">
        <f t="shared" si="176"/>
        <v>0</v>
      </c>
      <c r="BG990" s="11">
        <f t="shared" si="177"/>
        <v>0</v>
      </c>
      <c r="BH990" s="11">
        <f t="shared" si="178"/>
        <v>0</v>
      </c>
      <c r="BI990" s="11">
        <f t="shared" si="179"/>
        <v>0</v>
      </c>
      <c r="BJ990" s="11">
        <f t="shared" si="180"/>
        <v>0</v>
      </c>
      <c r="BK990" s="11">
        <f t="shared" si="181"/>
        <v>0</v>
      </c>
    </row>
    <row r="991" spans="57:63" ht="12.75">
      <c r="BE991" s="11">
        <f t="shared" si="175"/>
        <v>0</v>
      </c>
      <c r="BF991" s="11">
        <f t="shared" si="176"/>
        <v>0</v>
      </c>
      <c r="BG991" s="11">
        <f t="shared" si="177"/>
        <v>0</v>
      </c>
      <c r="BH991" s="11">
        <f t="shared" si="178"/>
        <v>0</v>
      </c>
      <c r="BI991" s="11">
        <f t="shared" si="179"/>
        <v>0</v>
      </c>
      <c r="BJ991" s="11">
        <f t="shared" si="180"/>
        <v>0</v>
      </c>
      <c r="BK991" s="11">
        <f t="shared" si="181"/>
        <v>0</v>
      </c>
    </row>
    <row r="992" spans="57:63" ht="12.75">
      <c r="BE992" s="11">
        <f t="shared" si="175"/>
        <v>0</v>
      </c>
      <c r="BF992" s="11">
        <f t="shared" si="176"/>
        <v>0</v>
      </c>
      <c r="BG992" s="11">
        <f t="shared" si="177"/>
        <v>0</v>
      </c>
      <c r="BH992" s="11">
        <f t="shared" si="178"/>
        <v>0</v>
      </c>
      <c r="BI992" s="11">
        <f t="shared" si="179"/>
        <v>0</v>
      </c>
      <c r="BJ992" s="11">
        <f t="shared" si="180"/>
        <v>0</v>
      </c>
      <c r="BK992" s="11">
        <f t="shared" si="181"/>
        <v>0</v>
      </c>
    </row>
    <row r="993" spans="57:63" ht="12.75">
      <c r="BE993" s="11">
        <f t="shared" si="175"/>
        <v>0</v>
      </c>
      <c r="BF993" s="11">
        <f t="shared" si="176"/>
        <v>0</v>
      </c>
      <c r="BG993" s="11">
        <f t="shared" si="177"/>
        <v>0</v>
      </c>
      <c r="BH993" s="11">
        <f t="shared" si="178"/>
        <v>0</v>
      </c>
      <c r="BI993" s="11">
        <f t="shared" si="179"/>
        <v>0</v>
      </c>
      <c r="BJ993" s="11">
        <f t="shared" si="180"/>
        <v>0</v>
      </c>
      <c r="BK993" s="11">
        <f t="shared" si="181"/>
        <v>0</v>
      </c>
    </row>
    <row r="994" spans="57:63" ht="12.75">
      <c r="BE994" s="11">
        <f t="shared" si="175"/>
        <v>0</v>
      </c>
      <c r="BF994" s="11">
        <f t="shared" si="176"/>
        <v>0</v>
      </c>
      <c r="BG994" s="11">
        <f t="shared" si="177"/>
        <v>0</v>
      </c>
      <c r="BH994" s="11">
        <f t="shared" si="178"/>
        <v>0</v>
      </c>
      <c r="BI994" s="11">
        <f t="shared" si="179"/>
        <v>0</v>
      </c>
      <c r="BJ994" s="11">
        <f t="shared" si="180"/>
        <v>0</v>
      </c>
      <c r="BK994" s="11">
        <f t="shared" si="181"/>
        <v>0</v>
      </c>
    </row>
    <row r="995" spans="57:63" ht="12.75">
      <c r="BE995" s="11">
        <f t="shared" si="175"/>
        <v>0</v>
      </c>
      <c r="BF995" s="11">
        <f t="shared" si="176"/>
        <v>0</v>
      </c>
      <c r="BG995" s="11">
        <f t="shared" si="177"/>
        <v>0</v>
      </c>
      <c r="BH995" s="11">
        <f t="shared" si="178"/>
        <v>0</v>
      </c>
      <c r="BI995" s="11">
        <f t="shared" si="179"/>
        <v>0</v>
      </c>
      <c r="BJ995" s="11">
        <f t="shared" si="180"/>
        <v>0</v>
      </c>
      <c r="BK995" s="11">
        <f t="shared" si="181"/>
        <v>0</v>
      </c>
    </row>
    <row r="996" spans="57:63" ht="12.75">
      <c r="BE996" s="11">
        <f t="shared" si="175"/>
        <v>0</v>
      </c>
      <c r="BF996" s="11">
        <f t="shared" si="176"/>
        <v>0</v>
      </c>
      <c r="BG996" s="11">
        <f t="shared" si="177"/>
        <v>0</v>
      </c>
      <c r="BH996" s="11">
        <f t="shared" si="178"/>
        <v>0</v>
      </c>
      <c r="BI996" s="11">
        <f t="shared" si="179"/>
        <v>0</v>
      </c>
      <c r="BJ996" s="11">
        <f t="shared" si="180"/>
        <v>0</v>
      </c>
      <c r="BK996" s="11">
        <f t="shared" si="181"/>
        <v>0</v>
      </c>
    </row>
    <row r="997" spans="57:63" ht="12.75">
      <c r="BE997" s="11">
        <f t="shared" si="175"/>
        <v>0</v>
      </c>
      <c r="BF997" s="11">
        <f t="shared" si="176"/>
        <v>0</v>
      </c>
      <c r="BG997" s="11">
        <f t="shared" si="177"/>
        <v>0</v>
      </c>
      <c r="BH997" s="11">
        <f t="shared" si="178"/>
        <v>0</v>
      </c>
      <c r="BI997" s="11">
        <f t="shared" si="179"/>
        <v>0</v>
      </c>
      <c r="BJ997" s="11">
        <f t="shared" si="180"/>
        <v>0</v>
      </c>
      <c r="BK997" s="11">
        <f t="shared" si="181"/>
        <v>0</v>
      </c>
    </row>
    <row r="998" spans="57:63" ht="12.75">
      <c r="BE998" s="11">
        <f t="shared" si="175"/>
        <v>0</v>
      </c>
      <c r="BF998" s="11">
        <f t="shared" si="176"/>
        <v>0</v>
      </c>
      <c r="BG998" s="11">
        <f t="shared" si="177"/>
        <v>0</v>
      </c>
      <c r="BH998" s="11">
        <f t="shared" si="178"/>
        <v>0</v>
      </c>
      <c r="BI998" s="11">
        <f t="shared" si="179"/>
        <v>0</v>
      </c>
      <c r="BJ998" s="11">
        <f t="shared" si="180"/>
        <v>0</v>
      </c>
      <c r="BK998" s="11">
        <f t="shared" si="181"/>
        <v>0</v>
      </c>
    </row>
    <row r="999" spans="57:63" ht="12.75">
      <c r="BE999" s="11">
        <f t="shared" si="175"/>
        <v>0</v>
      </c>
      <c r="BF999" s="11">
        <f t="shared" si="176"/>
        <v>0</v>
      </c>
      <c r="BG999" s="11">
        <f t="shared" si="177"/>
        <v>0</v>
      </c>
      <c r="BH999" s="11">
        <f t="shared" si="178"/>
        <v>0</v>
      </c>
      <c r="BI999" s="11">
        <f t="shared" si="179"/>
        <v>0</v>
      </c>
      <c r="BJ999" s="11">
        <f t="shared" si="180"/>
        <v>0</v>
      </c>
      <c r="BK999" s="11">
        <f t="shared" si="181"/>
        <v>0</v>
      </c>
    </row>
    <row r="1000" spans="57:63" ht="12.75">
      <c r="BE1000" s="11">
        <f t="shared" si="175"/>
        <v>0</v>
      </c>
      <c r="BF1000" s="11">
        <f t="shared" si="176"/>
        <v>0</v>
      </c>
      <c r="BG1000" s="11">
        <f t="shared" si="177"/>
        <v>0</v>
      </c>
      <c r="BH1000" s="11">
        <f t="shared" si="178"/>
        <v>0</v>
      </c>
      <c r="BI1000" s="11">
        <f t="shared" si="179"/>
        <v>0</v>
      </c>
      <c r="BJ1000" s="11">
        <f t="shared" si="180"/>
        <v>0</v>
      </c>
      <c r="BK1000" s="11">
        <f t="shared" si="181"/>
        <v>0</v>
      </c>
    </row>
    <row r="1001" spans="57:63" ht="12.75">
      <c r="BE1001" s="11">
        <f t="shared" si="175"/>
        <v>0</v>
      </c>
      <c r="BF1001" s="11">
        <f t="shared" si="176"/>
        <v>0</v>
      </c>
      <c r="BG1001" s="11">
        <f t="shared" si="177"/>
        <v>0</v>
      </c>
      <c r="BH1001" s="11">
        <f t="shared" si="178"/>
        <v>0</v>
      </c>
      <c r="BI1001" s="11">
        <f t="shared" si="179"/>
        <v>0</v>
      </c>
      <c r="BJ1001" s="11">
        <f t="shared" si="180"/>
        <v>0</v>
      </c>
      <c r="BK1001" s="11">
        <f t="shared" si="181"/>
        <v>0</v>
      </c>
    </row>
    <row r="1002" spans="57:63" ht="12.75">
      <c r="BE1002" s="11">
        <f t="shared" si="175"/>
        <v>0</v>
      </c>
      <c r="BF1002" s="11">
        <f t="shared" si="176"/>
        <v>0</v>
      </c>
      <c r="BG1002" s="11">
        <f t="shared" si="177"/>
        <v>0</v>
      </c>
      <c r="BH1002" s="11">
        <f t="shared" si="178"/>
        <v>0</v>
      </c>
      <c r="BI1002" s="11">
        <f t="shared" si="179"/>
        <v>0</v>
      </c>
      <c r="BJ1002" s="11">
        <f t="shared" si="180"/>
        <v>0</v>
      </c>
      <c r="BK1002" s="11">
        <f t="shared" si="181"/>
        <v>0</v>
      </c>
    </row>
    <row r="1003" spans="57:63" ht="12.75">
      <c r="BE1003" s="11">
        <f t="shared" si="175"/>
        <v>0</v>
      </c>
      <c r="BF1003" s="11">
        <f t="shared" si="176"/>
        <v>0</v>
      </c>
      <c r="BG1003" s="11">
        <f t="shared" si="177"/>
        <v>0</v>
      </c>
      <c r="BH1003" s="11">
        <f t="shared" si="178"/>
        <v>0</v>
      </c>
      <c r="BI1003" s="11">
        <f t="shared" si="179"/>
        <v>0</v>
      </c>
      <c r="BJ1003" s="11">
        <f t="shared" si="180"/>
        <v>0</v>
      </c>
      <c r="BK1003" s="11">
        <f t="shared" si="181"/>
        <v>0</v>
      </c>
    </row>
    <row r="1004" spans="57:63" ht="12.75">
      <c r="BE1004" s="11">
        <f t="shared" si="175"/>
        <v>0</v>
      </c>
      <c r="BF1004" s="11">
        <f t="shared" si="176"/>
        <v>0</v>
      </c>
      <c r="BG1004" s="11">
        <f t="shared" si="177"/>
        <v>0</v>
      </c>
      <c r="BH1004" s="11">
        <f t="shared" si="178"/>
        <v>0</v>
      </c>
      <c r="BI1004" s="11">
        <f t="shared" si="179"/>
        <v>0</v>
      </c>
      <c r="BJ1004" s="11">
        <f t="shared" si="180"/>
        <v>0</v>
      </c>
      <c r="BK1004" s="11">
        <f t="shared" si="181"/>
        <v>0</v>
      </c>
    </row>
    <row r="1005" spans="57:63" ht="12.75">
      <c r="BE1005" s="11">
        <f t="shared" si="175"/>
        <v>0</v>
      </c>
      <c r="BF1005" s="11">
        <f t="shared" si="176"/>
        <v>0</v>
      </c>
      <c r="BG1005" s="11">
        <f t="shared" si="177"/>
        <v>0</v>
      </c>
      <c r="BH1005" s="11">
        <f t="shared" si="178"/>
        <v>0</v>
      </c>
      <c r="BI1005" s="11">
        <f t="shared" si="179"/>
        <v>0</v>
      </c>
      <c r="BJ1005" s="11">
        <f t="shared" si="180"/>
        <v>0</v>
      </c>
      <c r="BK1005" s="11">
        <f t="shared" si="181"/>
        <v>0</v>
      </c>
    </row>
    <row r="1006" spans="57:63" ht="12.75">
      <c r="BE1006" s="11">
        <f t="shared" si="175"/>
        <v>0</v>
      </c>
      <c r="BF1006" s="11">
        <f t="shared" si="176"/>
        <v>0</v>
      </c>
      <c r="BG1006" s="11">
        <f t="shared" si="177"/>
        <v>0</v>
      </c>
      <c r="BH1006" s="11">
        <f t="shared" si="178"/>
        <v>0</v>
      </c>
      <c r="BI1006" s="11">
        <f t="shared" si="179"/>
        <v>0</v>
      </c>
      <c r="BJ1006" s="11">
        <f t="shared" si="180"/>
        <v>0</v>
      </c>
      <c r="BK1006" s="11">
        <f t="shared" si="181"/>
        <v>0</v>
      </c>
    </row>
    <row r="1007" spans="57:63" ht="12.75">
      <c r="BE1007" s="11">
        <f t="shared" si="175"/>
        <v>0</v>
      </c>
      <c r="BF1007" s="11">
        <f t="shared" si="176"/>
        <v>0</v>
      </c>
      <c r="BG1007" s="11">
        <f t="shared" si="177"/>
        <v>0</v>
      </c>
      <c r="BH1007" s="11">
        <f t="shared" si="178"/>
        <v>0</v>
      </c>
      <c r="BI1007" s="11">
        <f t="shared" si="179"/>
        <v>0</v>
      </c>
      <c r="BJ1007" s="11">
        <f t="shared" si="180"/>
        <v>0</v>
      </c>
      <c r="BK1007" s="11">
        <f t="shared" si="181"/>
        <v>0</v>
      </c>
    </row>
    <row r="1008" spans="57:63" ht="12.75">
      <c r="BE1008" s="11">
        <f t="shared" si="175"/>
        <v>0</v>
      </c>
      <c r="BF1008" s="11">
        <f t="shared" si="176"/>
        <v>0</v>
      </c>
      <c r="BG1008" s="11">
        <f t="shared" si="177"/>
        <v>0</v>
      </c>
      <c r="BH1008" s="11">
        <f t="shared" si="178"/>
        <v>0</v>
      </c>
      <c r="BI1008" s="11">
        <f t="shared" si="179"/>
        <v>0</v>
      </c>
      <c r="BJ1008" s="11">
        <f t="shared" si="180"/>
        <v>0</v>
      </c>
      <c r="BK1008" s="11">
        <f t="shared" si="181"/>
        <v>0</v>
      </c>
    </row>
    <row r="1009" spans="57:63" ht="12.75">
      <c r="BE1009" s="11">
        <f t="shared" si="175"/>
        <v>0</v>
      </c>
      <c r="BF1009" s="11">
        <f t="shared" si="176"/>
        <v>0</v>
      </c>
      <c r="BG1009" s="11">
        <f t="shared" si="177"/>
        <v>0</v>
      </c>
      <c r="BH1009" s="11">
        <f t="shared" si="178"/>
        <v>0</v>
      </c>
      <c r="BI1009" s="11">
        <f t="shared" si="179"/>
        <v>0</v>
      </c>
      <c r="BJ1009" s="11">
        <f t="shared" si="180"/>
        <v>0</v>
      </c>
      <c r="BK1009" s="11">
        <f t="shared" si="181"/>
        <v>0</v>
      </c>
    </row>
    <row r="1010" spans="57:63" ht="12.75">
      <c r="BE1010" s="11">
        <f t="shared" si="175"/>
        <v>0</v>
      </c>
      <c r="BF1010" s="11">
        <f t="shared" si="176"/>
        <v>0</v>
      </c>
      <c r="BG1010" s="11">
        <f t="shared" si="177"/>
        <v>0</v>
      </c>
      <c r="BH1010" s="11">
        <f t="shared" si="178"/>
        <v>0</v>
      </c>
      <c r="BI1010" s="11">
        <f t="shared" si="179"/>
        <v>0</v>
      </c>
      <c r="BJ1010" s="11">
        <f t="shared" si="180"/>
        <v>0</v>
      </c>
      <c r="BK1010" s="11">
        <f t="shared" si="181"/>
        <v>0</v>
      </c>
    </row>
    <row r="1011" spans="57:63" ht="12.75">
      <c r="BE1011" s="11">
        <f t="shared" si="175"/>
        <v>0</v>
      </c>
      <c r="BF1011" s="11">
        <f t="shared" si="176"/>
        <v>0</v>
      </c>
      <c r="BG1011" s="11">
        <f t="shared" si="177"/>
        <v>0</v>
      </c>
      <c r="BH1011" s="11">
        <f t="shared" si="178"/>
        <v>0</v>
      </c>
      <c r="BI1011" s="11">
        <f t="shared" si="179"/>
        <v>0</v>
      </c>
      <c r="BJ1011" s="11">
        <f t="shared" si="180"/>
        <v>0</v>
      </c>
      <c r="BK1011" s="11">
        <f t="shared" si="181"/>
        <v>0</v>
      </c>
    </row>
    <row r="1012" spans="57:63" ht="12.75">
      <c r="BE1012" s="11">
        <f t="shared" si="175"/>
        <v>0</v>
      </c>
      <c r="BF1012" s="11">
        <f t="shared" si="176"/>
        <v>0</v>
      </c>
      <c r="BG1012" s="11">
        <f t="shared" si="177"/>
        <v>0</v>
      </c>
      <c r="BH1012" s="11">
        <f t="shared" si="178"/>
        <v>0</v>
      </c>
      <c r="BI1012" s="11">
        <f t="shared" si="179"/>
        <v>0</v>
      </c>
      <c r="BJ1012" s="11">
        <f t="shared" si="180"/>
        <v>0</v>
      </c>
      <c r="BK1012" s="11">
        <f t="shared" si="181"/>
        <v>0</v>
      </c>
    </row>
    <row r="1013" spans="57:63" ht="12.75">
      <c r="BE1013" s="11">
        <f t="shared" si="175"/>
        <v>0</v>
      </c>
      <c r="BF1013" s="11">
        <f t="shared" si="176"/>
        <v>0</v>
      </c>
      <c r="BG1013" s="11">
        <f t="shared" si="177"/>
        <v>0</v>
      </c>
      <c r="BH1013" s="11">
        <f t="shared" si="178"/>
        <v>0</v>
      </c>
      <c r="BI1013" s="11">
        <f t="shared" si="179"/>
        <v>0</v>
      </c>
      <c r="BJ1013" s="11">
        <f t="shared" si="180"/>
        <v>0</v>
      </c>
      <c r="BK1013" s="11">
        <f t="shared" si="181"/>
        <v>0</v>
      </c>
    </row>
    <row r="1014" spans="57:63" ht="12.75">
      <c r="BE1014" s="11">
        <f t="shared" si="175"/>
        <v>0</v>
      </c>
      <c r="BF1014" s="11">
        <f t="shared" si="176"/>
        <v>0</v>
      </c>
      <c r="BG1014" s="11">
        <f t="shared" si="177"/>
        <v>0</v>
      </c>
      <c r="BH1014" s="11">
        <f t="shared" si="178"/>
        <v>0</v>
      </c>
      <c r="BI1014" s="11">
        <f t="shared" si="179"/>
        <v>0</v>
      </c>
      <c r="BJ1014" s="11">
        <f t="shared" si="180"/>
        <v>0</v>
      </c>
      <c r="BK1014" s="11">
        <f t="shared" si="181"/>
        <v>0</v>
      </c>
    </row>
    <row r="1015" spans="57:63" ht="12.75">
      <c r="BE1015" s="11">
        <f t="shared" si="175"/>
        <v>0</v>
      </c>
      <c r="BF1015" s="11">
        <f t="shared" si="176"/>
        <v>0</v>
      </c>
      <c r="BG1015" s="11">
        <f t="shared" si="177"/>
        <v>0</v>
      </c>
      <c r="BH1015" s="11">
        <f t="shared" si="178"/>
        <v>0</v>
      </c>
      <c r="BI1015" s="11">
        <f t="shared" si="179"/>
        <v>0</v>
      </c>
      <c r="BJ1015" s="11">
        <f t="shared" si="180"/>
        <v>0</v>
      </c>
      <c r="BK1015" s="11">
        <f t="shared" si="181"/>
        <v>0</v>
      </c>
    </row>
    <row r="1016" spans="57:63" ht="12.75">
      <c r="BE1016" s="11">
        <f t="shared" si="175"/>
        <v>0</v>
      </c>
      <c r="BF1016" s="11">
        <f t="shared" si="176"/>
        <v>0</v>
      </c>
      <c r="BG1016" s="11">
        <f t="shared" si="177"/>
        <v>0</v>
      </c>
      <c r="BH1016" s="11">
        <f t="shared" si="178"/>
        <v>0</v>
      </c>
      <c r="BI1016" s="11">
        <f t="shared" si="179"/>
        <v>0</v>
      </c>
      <c r="BJ1016" s="11">
        <f t="shared" si="180"/>
        <v>0</v>
      </c>
      <c r="BK1016" s="11">
        <f t="shared" si="181"/>
        <v>0</v>
      </c>
    </row>
    <row r="1017" spans="57:63" ht="12.75">
      <c r="BE1017" s="11">
        <f t="shared" si="175"/>
        <v>0</v>
      </c>
      <c r="BF1017" s="11">
        <f t="shared" si="176"/>
        <v>0</v>
      </c>
      <c r="BG1017" s="11">
        <f t="shared" si="177"/>
        <v>0</v>
      </c>
      <c r="BH1017" s="11">
        <f t="shared" si="178"/>
        <v>0</v>
      </c>
      <c r="BI1017" s="11">
        <f t="shared" si="179"/>
        <v>0</v>
      </c>
      <c r="BJ1017" s="11">
        <f t="shared" si="180"/>
        <v>0</v>
      </c>
      <c r="BK1017" s="11">
        <f t="shared" si="181"/>
        <v>0</v>
      </c>
    </row>
    <row r="1018" spans="57:63" ht="12.75">
      <c r="BE1018" s="11">
        <f t="shared" si="175"/>
        <v>0</v>
      </c>
      <c r="BF1018" s="11">
        <f t="shared" si="176"/>
        <v>0</v>
      </c>
      <c r="BG1018" s="11">
        <f t="shared" si="177"/>
        <v>0</v>
      </c>
      <c r="BH1018" s="11">
        <f t="shared" si="178"/>
        <v>0</v>
      </c>
      <c r="BI1018" s="11">
        <f t="shared" si="179"/>
        <v>0</v>
      </c>
      <c r="BJ1018" s="11">
        <f t="shared" si="180"/>
        <v>0</v>
      </c>
      <c r="BK1018" s="11">
        <f t="shared" si="181"/>
        <v>0</v>
      </c>
    </row>
    <row r="1019" spans="57:63" ht="12.75">
      <c r="BE1019" s="11">
        <f t="shared" si="175"/>
        <v>0</v>
      </c>
      <c r="BF1019" s="11">
        <f t="shared" si="176"/>
        <v>0</v>
      </c>
      <c r="BG1019" s="11">
        <f t="shared" si="177"/>
        <v>0</v>
      </c>
      <c r="BH1019" s="11">
        <f t="shared" si="178"/>
        <v>0</v>
      </c>
      <c r="BI1019" s="11">
        <f t="shared" si="179"/>
        <v>0</v>
      </c>
      <c r="BJ1019" s="11">
        <f t="shared" si="180"/>
        <v>0</v>
      </c>
      <c r="BK1019" s="11">
        <f t="shared" si="181"/>
        <v>0</v>
      </c>
    </row>
    <row r="1020" spans="57:63" ht="12.75">
      <c r="BE1020" s="11">
        <f t="shared" si="175"/>
        <v>0</v>
      </c>
      <c r="BF1020" s="11">
        <f t="shared" si="176"/>
        <v>0</v>
      </c>
      <c r="BG1020" s="11">
        <f t="shared" si="177"/>
        <v>0</v>
      </c>
      <c r="BH1020" s="11">
        <f t="shared" si="178"/>
        <v>0</v>
      </c>
      <c r="BI1020" s="11">
        <f t="shared" si="179"/>
        <v>0</v>
      </c>
      <c r="BJ1020" s="11">
        <f t="shared" si="180"/>
        <v>0</v>
      </c>
      <c r="BK1020" s="11">
        <f t="shared" si="181"/>
        <v>0</v>
      </c>
    </row>
    <row r="1021" spans="57:63" ht="12.75">
      <c r="BE1021" s="11">
        <f t="shared" si="175"/>
        <v>0</v>
      </c>
      <c r="BF1021" s="11">
        <f t="shared" si="176"/>
        <v>0</v>
      </c>
      <c r="BG1021" s="11">
        <f t="shared" si="177"/>
        <v>0</v>
      </c>
      <c r="BH1021" s="11">
        <f t="shared" si="178"/>
        <v>0</v>
      </c>
      <c r="BI1021" s="11">
        <f t="shared" si="179"/>
        <v>0</v>
      </c>
      <c r="BJ1021" s="11">
        <f t="shared" si="180"/>
        <v>0</v>
      </c>
      <c r="BK1021" s="11">
        <f t="shared" si="181"/>
        <v>0</v>
      </c>
    </row>
    <row r="1022" spans="57:63" ht="12.75">
      <c r="BE1022" s="11">
        <f t="shared" si="175"/>
        <v>0</v>
      </c>
      <c r="BF1022" s="11">
        <f t="shared" si="176"/>
        <v>0</v>
      </c>
      <c r="BG1022" s="11">
        <f t="shared" si="177"/>
        <v>0</v>
      </c>
      <c r="BH1022" s="11">
        <f t="shared" si="178"/>
        <v>0</v>
      </c>
      <c r="BI1022" s="11">
        <f t="shared" si="179"/>
        <v>0</v>
      </c>
      <c r="BJ1022" s="11">
        <f t="shared" si="180"/>
        <v>0</v>
      </c>
      <c r="BK1022" s="11">
        <f t="shared" si="181"/>
        <v>0</v>
      </c>
    </row>
    <row r="1023" spans="57:63" ht="12.75">
      <c r="BE1023" s="11">
        <f t="shared" si="175"/>
        <v>0</v>
      </c>
      <c r="BF1023" s="11">
        <f t="shared" si="176"/>
        <v>0</v>
      </c>
      <c r="BG1023" s="11">
        <f t="shared" si="177"/>
        <v>0</v>
      </c>
      <c r="BH1023" s="11">
        <f t="shared" si="178"/>
        <v>0</v>
      </c>
      <c r="BI1023" s="11">
        <f t="shared" si="179"/>
        <v>0</v>
      </c>
      <c r="BJ1023" s="11">
        <f t="shared" si="180"/>
        <v>0</v>
      </c>
      <c r="BK1023" s="11">
        <f t="shared" si="181"/>
        <v>0</v>
      </c>
    </row>
    <row r="1024" spans="57:63" ht="12.75">
      <c r="BE1024" s="11">
        <f t="shared" si="175"/>
        <v>0</v>
      </c>
      <c r="BF1024" s="11">
        <f t="shared" si="176"/>
        <v>0</v>
      </c>
      <c r="BG1024" s="11">
        <f t="shared" si="177"/>
        <v>0</v>
      </c>
      <c r="BH1024" s="11">
        <f t="shared" si="178"/>
        <v>0</v>
      </c>
      <c r="BI1024" s="11">
        <f t="shared" si="179"/>
        <v>0</v>
      </c>
      <c r="BJ1024" s="11">
        <f t="shared" si="180"/>
        <v>0</v>
      </c>
      <c r="BK1024" s="11">
        <f t="shared" si="181"/>
        <v>0</v>
      </c>
    </row>
    <row r="1025" spans="57:63" ht="12.75">
      <c r="BE1025" s="11">
        <f t="shared" si="175"/>
        <v>0</v>
      </c>
      <c r="BF1025" s="11">
        <f t="shared" si="176"/>
        <v>0</v>
      </c>
      <c r="BG1025" s="11">
        <f t="shared" si="177"/>
        <v>0</v>
      </c>
      <c r="BH1025" s="11">
        <f t="shared" si="178"/>
        <v>0</v>
      </c>
      <c r="BI1025" s="11">
        <f t="shared" si="179"/>
        <v>0</v>
      </c>
      <c r="BJ1025" s="11">
        <f t="shared" si="180"/>
        <v>0</v>
      </c>
      <c r="BK1025" s="11">
        <f t="shared" si="181"/>
        <v>0</v>
      </c>
    </row>
    <row r="1026" spans="57:63" ht="12.75">
      <c r="BE1026" s="11">
        <f t="shared" si="175"/>
        <v>0</v>
      </c>
      <c r="BF1026" s="11">
        <f t="shared" si="176"/>
        <v>0</v>
      </c>
      <c r="BG1026" s="11">
        <f t="shared" si="177"/>
        <v>0</v>
      </c>
      <c r="BH1026" s="11">
        <f t="shared" si="178"/>
        <v>0</v>
      </c>
      <c r="BI1026" s="11">
        <f t="shared" si="179"/>
        <v>0</v>
      </c>
      <c r="BJ1026" s="11">
        <f t="shared" si="180"/>
        <v>0</v>
      </c>
      <c r="BK1026" s="11">
        <f t="shared" si="181"/>
        <v>0</v>
      </c>
    </row>
    <row r="1027" spans="57:63" ht="12.75">
      <c r="BE1027" s="11">
        <f t="shared" si="175"/>
        <v>0</v>
      </c>
      <c r="BF1027" s="11">
        <f t="shared" si="176"/>
        <v>0</v>
      </c>
      <c r="BG1027" s="11">
        <f t="shared" si="177"/>
        <v>0</v>
      </c>
      <c r="BH1027" s="11">
        <f t="shared" si="178"/>
        <v>0</v>
      </c>
      <c r="BI1027" s="11">
        <f t="shared" si="179"/>
        <v>0</v>
      </c>
      <c r="BJ1027" s="11">
        <f t="shared" si="180"/>
        <v>0</v>
      </c>
      <c r="BK1027" s="11">
        <f t="shared" si="181"/>
        <v>0</v>
      </c>
    </row>
    <row r="1028" spans="57:63" ht="12.75">
      <c r="BE1028" s="11">
        <f t="shared" si="175"/>
        <v>0</v>
      </c>
      <c r="BF1028" s="11">
        <f t="shared" si="176"/>
        <v>0</v>
      </c>
      <c r="BG1028" s="11">
        <f t="shared" si="177"/>
        <v>0</v>
      </c>
      <c r="BH1028" s="11">
        <f t="shared" si="178"/>
        <v>0</v>
      </c>
      <c r="BI1028" s="11">
        <f t="shared" si="179"/>
        <v>0</v>
      </c>
      <c r="BJ1028" s="11">
        <f t="shared" si="180"/>
        <v>0</v>
      </c>
      <c r="BK1028" s="11">
        <f t="shared" si="181"/>
        <v>0</v>
      </c>
    </row>
    <row r="1029" spans="57:63" ht="12.75">
      <c r="BE1029" s="11">
        <f t="shared" si="175"/>
        <v>0</v>
      </c>
      <c r="BF1029" s="11">
        <f t="shared" si="176"/>
        <v>0</v>
      </c>
      <c r="BG1029" s="11">
        <f t="shared" si="177"/>
        <v>0</v>
      </c>
      <c r="BH1029" s="11">
        <f t="shared" si="178"/>
        <v>0</v>
      </c>
      <c r="BI1029" s="11">
        <f t="shared" si="179"/>
        <v>0</v>
      </c>
      <c r="BJ1029" s="11">
        <f t="shared" si="180"/>
        <v>0</v>
      </c>
      <c r="BK1029" s="11">
        <f t="shared" si="181"/>
        <v>0</v>
      </c>
    </row>
    <row r="1030" spans="57:63" ht="12.75">
      <c r="BE1030" s="11">
        <f t="shared" si="175"/>
        <v>0</v>
      </c>
      <c r="BF1030" s="11">
        <f t="shared" si="176"/>
        <v>0</v>
      </c>
      <c r="BG1030" s="11">
        <f t="shared" si="177"/>
        <v>0</v>
      </c>
      <c r="BH1030" s="11">
        <f t="shared" si="178"/>
        <v>0</v>
      </c>
      <c r="BI1030" s="11">
        <f t="shared" si="179"/>
        <v>0</v>
      </c>
      <c r="BJ1030" s="11">
        <f t="shared" si="180"/>
        <v>0</v>
      </c>
      <c r="BK1030" s="11">
        <f t="shared" si="181"/>
        <v>0</v>
      </c>
    </row>
    <row r="1031" spans="57:63" ht="12.75">
      <c r="BE1031" s="11">
        <f t="shared" si="175"/>
        <v>0</v>
      </c>
      <c r="BF1031" s="11">
        <f t="shared" si="176"/>
        <v>0</v>
      </c>
      <c r="BG1031" s="11">
        <f t="shared" si="177"/>
        <v>0</v>
      </c>
      <c r="BH1031" s="11">
        <f t="shared" si="178"/>
        <v>0</v>
      </c>
      <c r="BI1031" s="11">
        <f t="shared" si="179"/>
        <v>0</v>
      </c>
      <c r="BJ1031" s="11">
        <f t="shared" si="180"/>
        <v>0</v>
      </c>
      <c r="BK1031" s="11">
        <f t="shared" si="181"/>
        <v>0</v>
      </c>
    </row>
    <row r="1032" spans="57:63" ht="12.75">
      <c r="BE1032" s="11">
        <f t="shared" si="175"/>
        <v>0</v>
      </c>
      <c r="BF1032" s="11">
        <f t="shared" si="176"/>
        <v>0</v>
      </c>
      <c r="BG1032" s="11">
        <f t="shared" si="177"/>
        <v>0</v>
      </c>
      <c r="BH1032" s="11">
        <f t="shared" si="178"/>
        <v>0</v>
      </c>
      <c r="BI1032" s="11">
        <f t="shared" si="179"/>
        <v>0</v>
      </c>
      <c r="BJ1032" s="11">
        <f t="shared" si="180"/>
        <v>0</v>
      </c>
      <c r="BK1032" s="11">
        <f t="shared" si="181"/>
        <v>0</v>
      </c>
    </row>
    <row r="1033" spans="57:63" ht="12.75">
      <c r="BE1033" s="11">
        <f t="shared" si="175"/>
        <v>0</v>
      </c>
      <c r="BF1033" s="11">
        <f t="shared" si="176"/>
        <v>0</v>
      </c>
      <c r="BG1033" s="11">
        <f t="shared" si="177"/>
        <v>0</v>
      </c>
      <c r="BH1033" s="11">
        <f t="shared" si="178"/>
        <v>0</v>
      </c>
      <c r="BI1033" s="11">
        <f t="shared" si="179"/>
        <v>0</v>
      </c>
      <c r="BJ1033" s="11">
        <f t="shared" si="180"/>
        <v>0</v>
      </c>
      <c r="BK1033" s="11">
        <f t="shared" si="181"/>
        <v>0</v>
      </c>
    </row>
    <row r="1034" spans="57:63" ht="12.75">
      <c r="BE1034" s="11">
        <f t="shared" si="175"/>
        <v>0</v>
      </c>
      <c r="BF1034" s="11">
        <f t="shared" si="176"/>
        <v>0</v>
      </c>
      <c r="BG1034" s="11">
        <f t="shared" si="177"/>
        <v>0</v>
      </c>
      <c r="BH1034" s="11">
        <f t="shared" si="178"/>
        <v>0</v>
      </c>
      <c r="BI1034" s="11">
        <f t="shared" si="179"/>
        <v>0</v>
      </c>
      <c r="BJ1034" s="11">
        <f t="shared" si="180"/>
        <v>0</v>
      </c>
      <c r="BK1034" s="11">
        <f t="shared" si="181"/>
        <v>0</v>
      </c>
    </row>
    <row r="1035" spans="57:63" ht="12.75">
      <c r="BE1035" s="11">
        <f t="shared" si="175"/>
        <v>0</v>
      </c>
      <c r="BF1035" s="11">
        <f t="shared" si="176"/>
        <v>0</v>
      </c>
      <c r="BG1035" s="11">
        <f t="shared" si="177"/>
        <v>0</v>
      </c>
      <c r="BH1035" s="11">
        <f t="shared" si="178"/>
        <v>0</v>
      </c>
      <c r="BI1035" s="11">
        <f t="shared" si="179"/>
        <v>0</v>
      </c>
      <c r="BJ1035" s="11">
        <f t="shared" si="180"/>
        <v>0</v>
      </c>
      <c r="BK1035" s="11">
        <f t="shared" si="181"/>
        <v>0</v>
      </c>
    </row>
    <row r="1036" spans="57:63" ht="12.75">
      <c r="BE1036" s="11">
        <f t="shared" si="175"/>
        <v>0</v>
      </c>
      <c r="BF1036" s="11">
        <f t="shared" si="176"/>
        <v>0</v>
      </c>
      <c r="BG1036" s="11">
        <f t="shared" si="177"/>
        <v>0</v>
      </c>
      <c r="BH1036" s="11">
        <f t="shared" si="178"/>
        <v>0</v>
      </c>
      <c r="BI1036" s="11">
        <f t="shared" si="179"/>
        <v>0</v>
      </c>
      <c r="BJ1036" s="11">
        <f t="shared" si="180"/>
        <v>0</v>
      </c>
      <c r="BK1036" s="11">
        <f t="shared" si="181"/>
        <v>0</v>
      </c>
    </row>
    <row r="1037" spans="57:63" ht="12.75">
      <c r="BE1037" s="11">
        <f t="shared" si="175"/>
        <v>0</v>
      </c>
      <c r="BF1037" s="11">
        <f t="shared" si="176"/>
        <v>0</v>
      </c>
      <c r="BG1037" s="11">
        <f t="shared" si="177"/>
        <v>0</v>
      </c>
      <c r="BH1037" s="11">
        <f t="shared" si="178"/>
        <v>0</v>
      </c>
      <c r="BI1037" s="11">
        <f t="shared" si="179"/>
        <v>0</v>
      </c>
      <c r="BJ1037" s="11">
        <f t="shared" si="180"/>
        <v>0</v>
      </c>
      <c r="BK1037" s="11">
        <f t="shared" si="181"/>
        <v>0</v>
      </c>
    </row>
    <row r="1038" spans="57:63" ht="12.75">
      <c r="BE1038" s="11">
        <f t="shared" si="175"/>
        <v>0</v>
      </c>
      <c r="BF1038" s="11">
        <f t="shared" si="176"/>
        <v>0</v>
      </c>
      <c r="BG1038" s="11">
        <f t="shared" si="177"/>
        <v>0</v>
      </c>
      <c r="BH1038" s="11">
        <f t="shared" si="178"/>
        <v>0</v>
      </c>
      <c r="BI1038" s="11">
        <f t="shared" si="179"/>
        <v>0</v>
      </c>
      <c r="BJ1038" s="11">
        <f t="shared" si="180"/>
        <v>0</v>
      </c>
      <c r="BK1038" s="11">
        <f t="shared" si="181"/>
        <v>0</v>
      </c>
    </row>
    <row r="1039" spans="57:63" ht="12.75">
      <c r="BE1039" s="11">
        <f t="shared" si="175"/>
        <v>0</v>
      </c>
      <c r="BF1039" s="11">
        <f t="shared" si="176"/>
        <v>0</v>
      </c>
      <c r="BG1039" s="11">
        <f t="shared" si="177"/>
        <v>0</v>
      </c>
      <c r="BH1039" s="11">
        <f t="shared" si="178"/>
        <v>0</v>
      </c>
      <c r="BI1039" s="11">
        <f t="shared" si="179"/>
        <v>0</v>
      </c>
      <c r="BJ1039" s="11">
        <f t="shared" si="180"/>
        <v>0</v>
      </c>
      <c r="BK1039" s="11">
        <f t="shared" si="181"/>
        <v>0</v>
      </c>
    </row>
    <row r="1040" spans="57:63" ht="12.75">
      <c r="BE1040" s="11">
        <f t="shared" si="175"/>
        <v>0</v>
      </c>
      <c r="BF1040" s="11">
        <f t="shared" si="176"/>
        <v>0</v>
      </c>
      <c r="BG1040" s="11">
        <f t="shared" si="177"/>
        <v>0</v>
      </c>
      <c r="BH1040" s="11">
        <f t="shared" si="178"/>
        <v>0</v>
      </c>
      <c r="BI1040" s="11">
        <f t="shared" si="179"/>
        <v>0</v>
      </c>
      <c r="BJ1040" s="11">
        <f t="shared" si="180"/>
        <v>0</v>
      </c>
      <c r="BK1040" s="11">
        <f t="shared" si="181"/>
        <v>0</v>
      </c>
    </row>
    <row r="1041" spans="57:63" ht="12.75">
      <c r="BE1041" s="11">
        <f t="shared" si="175"/>
        <v>0</v>
      </c>
      <c r="BF1041" s="11">
        <f t="shared" si="176"/>
        <v>0</v>
      </c>
      <c r="BG1041" s="11">
        <f t="shared" si="177"/>
        <v>0</v>
      </c>
      <c r="BH1041" s="11">
        <f t="shared" si="178"/>
        <v>0</v>
      </c>
      <c r="BI1041" s="11">
        <f t="shared" si="179"/>
        <v>0</v>
      </c>
      <c r="BJ1041" s="11">
        <f t="shared" si="180"/>
        <v>0</v>
      </c>
      <c r="BK1041" s="11">
        <f t="shared" si="181"/>
        <v>0</v>
      </c>
    </row>
    <row r="1042" spans="57:63" ht="12.75">
      <c r="BE1042" s="11">
        <f t="shared" si="175"/>
        <v>0</v>
      </c>
      <c r="BF1042" s="11">
        <f t="shared" si="176"/>
        <v>0</v>
      </c>
      <c r="BG1042" s="11">
        <f t="shared" si="177"/>
        <v>0</v>
      </c>
      <c r="BH1042" s="11">
        <f t="shared" si="178"/>
        <v>0</v>
      </c>
      <c r="BI1042" s="11">
        <f t="shared" si="179"/>
        <v>0</v>
      </c>
      <c r="BJ1042" s="11">
        <f t="shared" si="180"/>
        <v>0</v>
      </c>
      <c r="BK1042" s="11">
        <f t="shared" si="181"/>
        <v>0</v>
      </c>
    </row>
    <row r="1043" spans="57:63" ht="12.75">
      <c r="BE1043" s="11">
        <f aca="true" t="shared" si="182" ref="BE1043:BE1106">BA1043+AW1043+AS1043+AO1043+AK1043+AG1043+AC1043+Y1043+U1043+Q1043</f>
        <v>0</v>
      </c>
      <c r="BF1043" s="11">
        <f aca="true" t="shared" si="183" ref="BF1043:BF1106">BB1043+AX1043+AT1043+AP1043+AL1043+AH1043+AD1043+Z1043+V1043+R1043+O1043+M1043+K1043+I1043</f>
        <v>0</v>
      </c>
      <c r="BG1043" s="11">
        <f aca="true" t="shared" si="184" ref="BG1043:BG1106">BC1043+AY1043+AU1043+AQ1043+AM1043+AI1043+AE1043+AA1043+W1043+S1043</f>
        <v>0</v>
      </c>
      <c r="BH1043" s="11">
        <f aca="true" t="shared" si="185" ref="BH1043:BH1106">BD1043+AZ1043+AV1043+AR1043+AN1043+AJ1043+AF1043+AB1043+X1043+T1043+P1043+N1043+L1043+J1043</f>
        <v>0</v>
      </c>
      <c r="BI1043" s="11">
        <f aca="true" t="shared" si="186" ref="BI1043:BI1106">BE1043+BG1043</f>
        <v>0</v>
      </c>
      <c r="BJ1043" s="11">
        <f aca="true" t="shared" si="187" ref="BJ1043:BJ1106">BF1043+BH1043</f>
        <v>0</v>
      </c>
      <c r="BK1043" s="11">
        <f aca="true" t="shared" si="188" ref="BK1043:BK1106">D1043</f>
        <v>0</v>
      </c>
    </row>
    <row r="1044" spans="57:63" ht="12.75">
      <c r="BE1044" s="11">
        <f t="shared" si="182"/>
        <v>0</v>
      </c>
      <c r="BF1044" s="11">
        <f t="shared" si="183"/>
        <v>0</v>
      </c>
      <c r="BG1044" s="11">
        <f t="shared" si="184"/>
        <v>0</v>
      </c>
      <c r="BH1044" s="11">
        <f t="shared" si="185"/>
        <v>0</v>
      </c>
      <c r="BI1044" s="11">
        <f t="shared" si="186"/>
        <v>0</v>
      </c>
      <c r="BJ1044" s="11">
        <f t="shared" si="187"/>
        <v>0</v>
      </c>
      <c r="BK1044" s="11">
        <f t="shared" si="188"/>
        <v>0</v>
      </c>
    </row>
    <row r="1045" spans="57:63" ht="12.75">
      <c r="BE1045" s="11">
        <f t="shared" si="182"/>
        <v>0</v>
      </c>
      <c r="BF1045" s="11">
        <f t="shared" si="183"/>
        <v>0</v>
      </c>
      <c r="BG1045" s="11">
        <f t="shared" si="184"/>
        <v>0</v>
      </c>
      <c r="BH1045" s="11">
        <f t="shared" si="185"/>
        <v>0</v>
      </c>
      <c r="BI1045" s="11">
        <f t="shared" si="186"/>
        <v>0</v>
      </c>
      <c r="BJ1045" s="11">
        <f t="shared" si="187"/>
        <v>0</v>
      </c>
      <c r="BK1045" s="11">
        <f t="shared" si="188"/>
        <v>0</v>
      </c>
    </row>
    <row r="1046" spans="57:63" ht="12.75">
      <c r="BE1046" s="11">
        <f t="shared" si="182"/>
        <v>0</v>
      </c>
      <c r="BF1046" s="11">
        <f t="shared" si="183"/>
        <v>0</v>
      </c>
      <c r="BG1046" s="11">
        <f t="shared" si="184"/>
        <v>0</v>
      </c>
      <c r="BH1046" s="11">
        <f t="shared" si="185"/>
        <v>0</v>
      </c>
      <c r="BI1046" s="11">
        <f t="shared" si="186"/>
        <v>0</v>
      </c>
      <c r="BJ1046" s="11">
        <f t="shared" si="187"/>
        <v>0</v>
      </c>
      <c r="BK1046" s="11">
        <f t="shared" si="188"/>
        <v>0</v>
      </c>
    </row>
    <row r="1047" spans="57:63" ht="12.75">
      <c r="BE1047" s="11">
        <f t="shared" si="182"/>
        <v>0</v>
      </c>
      <c r="BF1047" s="11">
        <f t="shared" si="183"/>
        <v>0</v>
      </c>
      <c r="BG1047" s="11">
        <f t="shared" si="184"/>
        <v>0</v>
      </c>
      <c r="BH1047" s="11">
        <f t="shared" si="185"/>
        <v>0</v>
      </c>
      <c r="BI1047" s="11">
        <f t="shared" si="186"/>
        <v>0</v>
      </c>
      <c r="BJ1047" s="11">
        <f t="shared" si="187"/>
        <v>0</v>
      </c>
      <c r="BK1047" s="11">
        <f t="shared" si="188"/>
        <v>0</v>
      </c>
    </row>
    <row r="1048" spans="57:63" ht="12.75">
      <c r="BE1048" s="11">
        <f t="shared" si="182"/>
        <v>0</v>
      </c>
      <c r="BF1048" s="11">
        <f t="shared" si="183"/>
        <v>0</v>
      </c>
      <c r="BG1048" s="11">
        <f t="shared" si="184"/>
        <v>0</v>
      </c>
      <c r="BH1048" s="11">
        <f t="shared" si="185"/>
        <v>0</v>
      </c>
      <c r="BI1048" s="11">
        <f t="shared" si="186"/>
        <v>0</v>
      </c>
      <c r="BJ1048" s="11">
        <f t="shared" si="187"/>
        <v>0</v>
      </c>
      <c r="BK1048" s="11">
        <f t="shared" si="188"/>
        <v>0</v>
      </c>
    </row>
    <row r="1049" spans="57:63" ht="12.75">
      <c r="BE1049" s="11">
        <f t="shared" si="182"/>
        <v>0</v>
      </c>
      <c r="BF1049" s="11">
        <f t="shared" si="183"/>
        <v>0</v>
      </c>
      <c r="BG1049" s="11">
        <f t="shared" si="184"/>
        <v>0</v>
      </c>
      <c r="BH1049" s="11">
        <f t="shared" si="185"/>
        <v>0</v>
      </c>
      <c r="BI1049" s="11">
        <f t="shared" si="186"/>
        <v>0</v>
      </c>
      <c r="BJ1049" s="11">
        <f t="shared" si="187"/>
        <v>0</v>
      </c>
      <c r="BK1049" s="11">
        <f t="shared" si="188"/>
        <v>0</v>
      </c>
    </row>
    <row r="1050" spans="57:63" ht="12.75">
      <c r="BE1050" s="11">
        <f t="shared" si="182"/>
        <v>0</v>
      </c>
      <c r="BF1050" s="11">
        <f t="shared" si="183"/>
        <v>0</v>
      </c>
      <c r="BG1050" s="11">
        <f t="shared" si="184"/>
        <v>0</v>
      </c>
      <c r="BH1050" s="11">
        <f t="shared" si="185"/>
        <v>0</v>
      </c>
      <c r="BI1050" s="11">
        <f t="shared" si="186"/>
        <v>0</v>
      </c>
      <c r="BJ1050" s="11">
        <f t="shared" si="187"/>
        <v>0</v>
      </c>
      <c r="BK1050" s="11">
        <f t="shared" si="188"/>
        <v>0</v>
      </c>
    </row>
    <row r="1051" spans="57:63" ht="12.75">
      <c r="BE1051" s="11">
        <f t="shared" si="182"/>
        <v>0</v>
      </c>
      <c r="BF1051" s="11">
        <f t="shared" si="183"/>
        <v>0</v>
      </c>
      <c r="BG1051" s="11">
        <f t="shared" si="184"/>
        <v>0</v>
      </c>
      <c r="BH1051" s="11">
        <f t="shared" si="185"/>
        <v>0</v>
      </c>
      <c r="BI1051" s="11">
        <f t="shared" si="186"/>
        <v>0</v>
      </c>
      <c r="BJ1051" s="11">
        <f t="shared" si="187"/>
        <v>0</v>
      </c>
      <c r="BK1051" s="11">
        <f t="shared" si="188"/>
        <v>0</v>
      </c>
    </row>
    <row r="1052" spans="57:63" ht="12.75">
      <c r="BE1052" s="11">
        <f t="shared" si="182"/>
        <v>0</v>
      </c>
      <c r="BF1052" s="11">
        <f t="shared" si="183"/>
        <v>0</v>
      </c>
      <c r="BG1052" s="11">
        <f t="shared" si="184"/>
        <v>0</v>
      </c>
      <c r="BH1052" s="11">
        <f t="shared" si="185"/>
        <v>0</v>
      </c>
      <c r="BI1052" s="11">
        <f t="shared" si="186"/>
        <v>0</v>
      </c>
      <c r="BJ1052" s="11">
        <f t="shared" si="187"/>
        <v>0</v>
      </c>
      <c r="BK1052" s="11">
        <f t="shared" si="188"/>
        <v>0</v>
      </c>
    </row>
    <row r="1053" spans="57:63" ht="12.75">
      <c r="BE1053" s="11">
        <f t="shared" si="182"/>
        <v>0</v>
      </c>
      <c r="BF1053" s="11">
        <f t="shared" si="183"/>
        <v>0</v>
      </c>
      <c r="BG1053" s="11">
        <f t="shared" si="184"/>
        <v>0</v>
      </c>
      <c r="BH1053" s="11">
        <f t="shared" si="185"/>
        <v>0</v>
      </c>
      <c r="BI1053" s="11">
        <f t="shared" si="186"/>
        <v>0</v>
      </c>
      <c r="BJ1053" s="11">
        <f t="shared" si="187"/>
        <v>0</v>
      </c>
      <c r="BK1053" s="11">
        <f t="shared" si="188"/>
        <v>0</v>
      </c>
    </row>
    <row r="1054" spans="57:63" ht="12.75">
      <c r="BE1054" s="11">
        <f t="shared" si="182"/>
        <v>0</v>
      </c>
      <c r="BF1054" s="11">
        <f t="shared" si="183"/>
        <v>0</v>
      </c>
      <c r="BG1054" s="11">
        <f t="shared" si="184"/>
        <v>0</v>
      </c>
      <c r="BH1054" s="11">
        <f t="shared" si="185"/>
        <v>0</v>
      </c>
      <c r="BI1054" s="11">
        <f t="shared" si="186"/>
        <v>0</v>
      </c>
      <c r="BJ1054" s="11">
        <f t="shared" si="187"/>
        <v>0</v>
      </c>
      <c r="BK1054" s="11">
        <f t="shared" si="188"/>
        <v>0</v>
      </c>
    </row>
    <row r="1055" spans="57:63" ht="12.75">
      <c r="BE1055" s="11">
        <f t="shared" si="182"/>
        <v>0</v>
      </c>
      <c r="BF1055" s="11">
        <f t="shared" si="183"/>
        <v>0</v>
      </c>
      <c r="BG1055" s="11">
        <f t="shared" si="184"/>
        <v>0</v>
      </c>
      <c r="BH1055" s="11">
        <f t="shared" si="185"/>
        <v>0</v>
      </c>
      <c r="BI1055" s="11">
        <f t="shared" si="186"/>
        <v>0</v>
      </c>
      <c r="BJ1055" s="11">
        <f t="shared" si="187"/>
        <v>0</v>
      </c>
      <c r="BK1055" s="11">
        <f t="shared" si="188"/>
        <v>0</v>
      </c>
    </row>
    <row r="1056" spans="57:63" ht="12.75">
      <c r="BE1056" s="11">
        <f t="shared" si="182"/>
        <v>0</v>
      </c>
      <c r="BF1056" s="11">
        <f t="shared" si="183"/>
        <v>0</v>
      </c>
      <c r="BG1056" s="11">
        <f t="shared" si="184"/>
        <v>0</v>
      </c>
      <c r="BH1056" s="11">
        <f t="shared" si="185"/>
        <v>0</v>
      </c>
      <c r="BI1056" s="11">
        <f t="shared" si="186"/>
        <v>0</v>
      </c>
      <c r="BJ1056" s="11">
        <f t="shared" si="187"/>
        <v>0</v>
      </c>
      <c r="BK1056" s="11">
        <f t="shared" si="188"/>
        <v>0</v>
      </c>
    </row>
    <row r="1057" spans="57:63" ht="12.75">
      <c r="BE1057" s="11">
        <f t="shared" si="182"/>
        <v>0</v>
      </c>
      <c r="BF1057" s="11">
        <f t="shared" si="183"/>
        <v>0</v>
      </c>
      <c r="BG1057" s="11">
        <f t="shared" si="184"/>
        <v>0</v>
      </c>
      <c r="BH1057" s="11">
        <f t="shared" si="185"/>
        <v>0</v>
      </c>
      <c r="BI1057" s="11">
        <f t="shared" si="186"/>
        <v>0</v>
      </c>
      <c r="BJ1057" s="11">
        <f t="shared" si="187"/>
        <v>0</v>
      </c>
      <c r="BK1057" s="11">
        <f t="shared" si="188"/>
        <v>0</v>
      </c>
    </row>
    <row r="1058" spans="57:63" ht="12.75">
      <c r="BE1058" s="11">
        <f t="shared" si="182"/>
        <v>0</v>
      </c>
      <c r="BF1058" s="11">
        <f t="shared" si="183"/>
        <v>0</v>
      </c>
      <c r="BG1058" s="11">
        <f t="shared" si="184"/>
        <v>0</v>
      </c>
      <c r="BH1058" s="11">
        <f t="shared" si="185"/>
        <v>0</v>
      </c>
      <c r="BI1058" s="11">
        <f t="shared" si="186"/>
        <v>0</v>
      </c>
      <c r="BJ1058" s="11">
        <f t="shared" si="187"/>
        <v>0</v>
      </c>
      <c r="BK1058" s="11">
        <f t="shared" si="188"/>
        <v>0</v>
      </c>
    </row>
    <row r="1059" spans="57:63" ht="12.75">
      <c r="BE1059" s="11">
        <f t="shared" si="182"/>
        <v>0</v>
      </c>
      <c r="BF1059" s="11">
        <f t="shared" si="183"/>
        <v>0</v>
      </c>
      <c r="BG1059" s="11">
        <f t="shared" si="184"/>
        <v>0</v>
      </c>
      <c r="BH1059" s="11">
        <f t="shared" si="185"/>
        <v>0</v>
      </c>
      <c r="BI1059" s="11">
        <f t="shared" si="186"/>
        <v>0</v>
      </c>
      <c r="BJ1059" s="11">
        <f t="shared" si="187"/>
        <v>0</v>
      </c>
      <c r="BK1059" s="11">
        <f t="shared" si="188"/>
        <v>0</v>
      </c>
    </row>
    <row r="1060" spans="57:63" ht="12.75">
      <c r="BE1060" s="11">
        <f t="shared" si="182"/>
        <v>0</v>
      </c>
      <c r="BF1060" s="11">
        <f t="shared" si="183"/>
        <v>0</v>
      </c>
      <c r="BG1060" s="11">
        <f t="shared" si="184"/>
        <v>0</v>
      </c>
      <c r="BH1060" s="11">
        <f t="shared" si="185"/>
        <v>0</v>
      </c>
      <c r="BI1060" s="11">
        <f t="shared" si="186"/>
        <v>0</v>
      </c>
      <c r="BJ1060" s="11">
        <f t="shared" si="187"/>
        <v>0</v>
      </c>
      <c r="BK1060" s="11">
        <f t="shared" si="188"/>
        <v>0</v>
      </c>
    </row>
    <row r="1061" spans="57:63" ht="12.75">
      <c r="BE1061" s="11">
        <f t="shared" si="182"/>
        <v>0</v>
      </c>
      <c r="BF1061" s="11">
        <f t="shared" si="183"/>
        <v>0</v>
      </c>
      <c r="BG1061" s="11">
        <f t="shared" si="184"/>
        <v>0</v>
      </c>
      <c r="BH1061" s="11">
        <f t="shared" si="185"/>
        <v>0</v>
      </c>
      <c r="BI1061" s="11">
        <f t="shared" si="186"/>
        <v>0</v>
      </c>
      <c r="BJ1061" s="11">
        <f t="shared" si="187"/>
        <v>0</v>
      </c>
      <c r="BK1061" s="11">
        <f t="shared" si="188"/>
        <v>0</v>
      </c>
    </row>
    <row r="1062" spans="57:63" ht="12.75">
      <c r="BE1062" s="11">
        <f t="shared" si="182"/>
        <v>0</v>
      </c>
      <c r="BF1062" s="11">
        <f t="shared" si="183"/>
        <v>0</v>
      </c>
      <c r="BG1062" s="11">
        <f t="shared" si="184"/>
        <v>0</v>
      </c>
      <c r="BH1062" s="11">
        <f t="shared" si="185"/>
        <v>0</v>
      </c>
      <c r="BI1062" s="11">
        <f t="shared" si="186"/>
        <v>0</v>
      </c>
      <c r="BJ1062" s="11">
        <f t="shared" si="187"/>
        <v>0</v>
      </c>
      <c r="BK1062" s="11">
        <f t="shared" si="188"/>
        <v>0</v>
      </c>
    </row>
    <row r="1063" spans="57:63" ht="12.75">
      <c r="BE1063" s="11">
        <f t="shared" si="182"/>
        <v>0</v>
      </c>
      <c r="BF1063" s="11">
        <f t="shared" si="183"/>
        <v>0</v>
      </c>
      <c r="BG1063" s="11">
        <f t="shared" si="184"/>
        <v>0</v>
      </c>
      <c r="BH1063" s="11">
        <f t="shared" si="185"/>
        <v>0</v>
      </c>
      <c r="BI1063" s="11">
        <f t="shared" si="186"/>
        <v>0</v>
      </c>
      <c r="BJ1063" s="11">
        <f t="shared" si="187"/>
        <v>0</v>
      </c>
      <c r="BK1063" s="11">
        <f t="shared" si="188"/>
        <v>0</v>
      </c>
    </row>
    <row r="1064" spans="57:63" ht="12.75">
      <c r="BE1064" s="11">
        <f t="shared" si="182"/>
        <v>0</v>
      </c>
      <c r="BF1064" s="11">
        <f t="shared" si="183"/>
        <v>0</v>
      </c>
      <c r="BG1064" s="11">
        <f t="shared" si="184"/>
        <v>0</v>
      </c>
      <c r="BH1064" s="11">
        <f t="shared" si="185"/>
        <v>0</v>
      </c>
      <c r="BI1064" s="11">
        <f t="shared" si="186"/>
        <v>0</v>
      </c>
      <c r="BJ1064" s="11">
        <f t="shared" si="187"/>
        <v>0</v>
      </c>
      <c r="BK1064" s="11">
        <f t="shared" si="188"/>
        <v>0</v>
      </c>
    </row>
    <row r="1065" spans="57:63" ht="12.75">
      <c r="BE1065" s="11">
        <f t="shared" si="182"/>
        <v>0</v>
      </c>
      <c r="BF1065" s="11">
        <f t="shared" si="183"/>
        <v>0</v>
      </c>
      <c r="BG1065" s="11">
        <f t="shared" si="184"/>
        <v>0</v>
      </c>
      <c r="BH1065" s="11">
        <f t="shared" si="185"/>
        <v>0</v>
      </c>
      <c r="BI1065" s="11">
        <f t="shared" si="186"/>
        <v>0</v>
      </c>
      <c r="BJ1065" s="11">
        <f t="shared" si="187"/>
        <v>0</v>
      </c>
      <c r="BK1065" s="11">
        <f t="shared" si="188"/>
        <v>0</v>
      </c>
    </row>
    <row r="1066" spans="57:63" ht="12.75">
      <c r="BE1066" s="11">
        <f t="shared" si="182"/>
        <v>0</v>
      </c>
      <c r="BF1066" s="11">
        <f t="shared" si="183"/>
        <v>0</v>
      </c>
      <c r="BG1066" s="11">
        <f t="shared" si="184"/>
        <v>0</v>
      </c>
      <c r="BH1066" s="11">
        <f t="shared" si="185"/>
        <v>0</v>
      </c>
      <c r="BI1066" s="11">
        <f t="shared" si="186"/>
        <v>0</v>
      </c>
      <c r="BJ1066" s="11">
        <f t="shared" si="187"/>
        <v>0</v>
      </c>
      <c r="BK1066" s="11">
        <f t="shared" si="188"/>
        <v>0</v>
      </c>
    </row>
    <row r="1067" spans="57:63" ht="12.75">
      <c r="BE1067" s="11">
        <f t="shared" si="182"/>
        <v>0</v>
      </c>
      <c r="BF1067" s="11">
        <f t="shared" si="183"/>
        <v>0</v>
      </c>
      <c r="BG1067" s="11">
        <f t="shared" si="184"/>
        <v>0</v>
      </c>
      <c r="BH1067" s="11">
        <f t="shared" si="185"/>
        <v>0</v>
      </c>
      <c r="BI1067" s="11">
        <f t="shared" si="186"/>
        <v>0</v>
      </c>
      <c r="BJ1067" s="11">
        <f t="shared" si="187"/>
        <v>0</v>
      </c>
      <c r="BK1067" s="11">
        <f t="shared" si="188"/>
        <v>0</v>
      </c>
    </row>
    <row r="1068" spans="57:63" ht="12.75">
      <c r="BE1068" s="11">
        <f t="shared" si="182"/>
        <v>0</v>
      </c>
      <c r="BF1068" s="11">
        <f t="shared" si="183"/>
        <v>0</v>
      </c>
      <c r="BG1068" s="11">
        <f t="shared" si="184"/>
        <v>0</v>
      </c>
      <c r="BH1068" s="11">
        <f t="shared" si="185"/>
        <v>0</v>
      </c>
      <c r="BI1068" s="11">
        <f t="shared" si="186"/>
        <v>0</v>
      </c>
      <c r="BJ1068" s="11">
        <f t="shared" si="187"/>
        <v>0</v>
      </c>
      <c r="BK1068" s="11">
        <f t="shared" si="188"/>
        <v>0</v>
      </c>
    </row>
    <row r="1069" spans="57:63" ht="12.75">
      <c r="BE1069" s="11">
        <f t="shared" si="182"/>
        <v>0</v>
      </c>
      <c r="BF1069" s="11">
        <f t="shared" si="183"/>
        <v>0</v>
      </c>
      <c r="BG1069" s="11">
        <f t="shared" si="184"/>
        <v>0</v>
      </c>
      <c r="BH1069" s="11">
        <f t="shared" si="185"/>
        <v>0</v>
      </c>
      <c r="BI1069" s="11">
        <f t="shared" si="186"/>
        <v>0</v>
      </c>
      <c r="BJ1069" s="11">
        <f t="shared" si="187"/>
        <v>0</v>
      </c>
      <c r="BK1069" s="11">
        <f t="shared" si="188"/>
        <v>0</v>
      </c>
    </row>
    <row r="1070" spans="57:63" ht="12.75">
      <c r="BE1070" s="11">
        <f t="shared" si="182"/>
        <v>0</v>
      </c>
      <c r="BF1070" s="11">
        <f t="shared" si="183"/>
        <v>0</v>
      </c>
      <c r="BG1070" s="11">
        <f t="shared" si="184"/>
        <v>0</v>
      </c>
      <c r="BH1070" s="11">
        <f t="shared" si="185"/>
        <v>0</v>
      </c>
      <c r="BI1070" s="11">
        <f t="shared" si="186"/>
        <v>0</v>
      </c>
      <c r="BJ1070" s="11">
        <f t="shared" si="187"/>
        <v>0</v>
      </c>
      <c r="BK1070" s="11">
        <f t="shared" si="188"/>
        <v>0</v>
      </c>
    </row>
    <row r="1071" spans="57:63" ht="12.75">
      <c r="BE1071" s="11">
        <f t="shared" si="182"/>
        <v>0</v>
      </c>
      <c r="BF1071" s="11">
        <f t="shared" si="183"/>
        <v>0</v>
      </c>
      <c r="BG1071" s="11">
        <f t="shared" si="184"/>
        <v>0</v>
      </c>
      <c r="BH1071" s="11">
        <f t="shared" si="185"/>
        <v>0</v>
      </c>
      <c r="BI1071" s="11">
        <f t="shared" si="186"/>
        <v>0</v>
      </c>
      <c r="BJ1071" s="11">
        <f t="shared" si="187"/>
        <v>0</v>
      </c>
      <c r="BK1071" s="11">
        <f t="shared" si="188"/>
        <v>0</v>
      </c>
    </row>
    <row r="1072" spans="57:63" ht="12.75">
      <c r="BE1072" s="11">
        <f t="shared" si="182"/>
        <v>0</v>
      </c>
      <c r="BF1072" s="11">
        <f t="shared" si="183"/>
        <v>0</v>
      </c>
      <c r="BG1072" s="11">
        <f t="shared" si="184"/>
        <v>0</v>
      </c>
      <c r="BH1072" s="11">
        <f t="shared" si="185"/>
        <v>0</v>
      </c>
      <c r="BI1072" s="11">
        <f t="shared" si="186"/>
        <v>0</v>
      </c>
      <c r="BJ1072" s="11">
        <f t="shared" si="187"/>
        <v>0</v>
      </c>
      <c r="BK1072" s="11">
        <f t="shared" si="188"/>
        <v>0</v>
      </c>
    </row>
    <row r="1073" spans="57:63" ht="12.75">
      <c r="BE1073" s="11">
        <f t="shared" si="182"/>
        <v>0</v>
      </c>
      <c r="BF1073" s="11">
        <f t="shared" si="183"/>
        <v>0</v>
      </c>
      <c r="BG1073" s="11">
        <f t="shared" si="184"/>
        <v>0</v>
      </c>
      <c r="BH1073" s="11">
        <f t="shared" si="185"/>
        <v>0</v>
      </c>
      <c r="BI1073" s="11">
        <f t="shared" si="186"/>
        <v>0</v>
      </c>
      <c r="BJ1073" s="11">
        <f t="shared" si="187"/>
        <v>0</v>
      </c>
      <c r="BK1073" s="11">
        <f t="shared" si="188"/>
        <v>0</v>
      </c>
    </row>
    <row r="1074" spans="57:63" ht="12.75">
      <c r="BE1074" s="11">
        <f t="shared" si="182"/>
        <v>0</v>
      </c>
      <c r="BF1074" s="11">
        <f t="shared" si="183"/>
        <v>0</v>
      </c>
      <c r="BG1074" s="11">
        <f t="shared" si="184"/>
        <v>0</v>
      </c>
      <c r="BH1074" s="11">
        <f t="shared" si="185"/>
        <v>0</v>
      </c>
      <c r="BI1074" s="11">
        <f t="shared" si="186"/>
        <v>0</v>
      </c>
      <c r="BJ1074" s="11">
        <f t="shared" si="187"/>
        <v>0</v>
      </c>
      <c r="BK1074" s="11">
        <f t="shared" si="188"/>
        <v>0</v>
      </c>
    </row>
    <row r="1075" spans="57:63" ht="12.75">
      <c r="BE1075" s="11">
        <f t="shared" si="182"/>
        <v>0</v>
      </c>
      <c r="BF1075" s="11">
        <f t="shared" si="183"/>
        <v>0</v>
      </c>
      <c r="BG1075" s="11">
        <f t="shared" si="184"/>
        <v>0</v>
      </c>
      <c r="BH1075" s="11">
        <f t="shared" si="185"/>
        <v>0</v>
      </c>
      <c r="BI1075" s="11">
        <f t="shared" si="186"/>
        <v>0</v>
      </c>
      <c r="BJ1075" s="11">
        <f t="shared" si="187"/>
        <v>0</v>
      </c>
      <c r="BK1075" s="11">
        <f t="shared" si="188"/>
        <v>0</v>
      </c>
    </row>
    <row r="1076" spans="57:63" ht="12.75">
      <c r="BE1076" s="11">
        <f t="shared" si="182"/>
        <v>0</v>
      </c>
      <c r="BF1076" s="11">
        <f t="shared" si="183"/>
        <v>0</v>
      </c>
      <c r="BG1076" s="11">
        <f t="shared" si="184"/>
        <v>0</v>
      </c>
      <c r="BH1076" s="11">
        <f t="shared" si="185"/>
        <v>0</v>
      </c>
      <c r="BI1076" s="11">
        <f t="shared" si="186"/>
        <v>0</v>
      </c>
      <c r="BJ1076" s="11">
        <f t="shared" si="187"/>
        <v>0</v>
      </c>
      <c r="BK1076" s="11">
        <f t="shared" si="188"/>
        <v>0</v>
      </c>
    </row>
    <row r="1077" spans="57:63" ht="12.75">
      <c r="BE1077" s="11">
        <f t="shared" si="182"/>
        <v>0</v>
      </c>
      <c r="BF1077" s="11">
        <f t="shared" si="183"/>
        <v>0</v>
      </c>
      <c r="BG1077" s="11">
        <f t="shared" si="184"/>
        <v>0</v>
      </c>
      <c r="BH1077" s="11">
        <f t="shared" si="185"/>
        <v>0</v>
      </c>
      <c r="BI1077" s="11">
        <f t="shared" si="186"/>
        <v>0</v>
      </c>
      <c r="BJ1077" s="11">
        <f t="shared" si="187"/>
        <v>0</v>
      </c>
      <c r="BK1077" s="11">
        <f t="shared" si="188"/>
        <v>0</v>
      </c>
    </row>
    <row r="1078" spans="57:63" ht="12.75">
      <c r="BE1078" s="11">
        <f t="shared" si="182"/>
        <v>0</v>
      </c>
      <c r="BF1078" s="11">
        <f t="shared" si="183"/>
        <v>0</v>
      </c>
      <c r="BG1078" s="11">
        <f t="shared" si="184"/>
        <v>0</v>
      </c>
      <c r="BH1078" s="11">
        <f t="shared" si="185"/>
        <v>0</v>
      </c>
      <c r="BI1078" s="11">
        <f t="shared" si="186"/>
        <v>0</v>
      </c>
      <c r="BJ1078" s="11">
        <f t="shared" si="187"/>
        <v>0</v>
      </c>
      <c r="BK1078" s="11">
        <f t="shared" si="188"/>
        <v>0</v>
      </c>
    </row>
    <row r="1079" spans="57:63" ht="12.75">
      <c r="BE1079" s="11">
        <f t="shared" si="182"/>
        <v>0</v>
      </c>
      <c r="BF1079" s="11">
        <f t="shared" si="183"/>
        <v>0</v>
      </c>
      <c r="BG1079" s="11">
        <f t="shared" si="184"/>
        <v>0</v>
      </c>
      <c r="BH1079" s="11">
        <f t="shared" si="185"/>
        <v>0</v>
      </c>
      <c r="BI1079" s="11">
        <f t="shared" si="186"/>
        <v>0</v>
      </c>
      <c r="BJ1079" s="11">
        <f t="shared" si="187"/>
        <v>0</v>
      </c>
      <c r="BK1079" s="11">
        <f t="shared" si="188"/>
        <v>0</v>
      </c>
    </row>
    <row r="1080" spans="57:63" ht="12.75">
      <c r="BE1080" s="11">
        <f t="shared" si="182"/>
        <v>0</v>
      </c>
      <c r="BF1080" s="11">
        <f t="shared" si="183"/>
        <v>0</v>
      </c>
      <c r="BG1080" s="11">
        <f t="shared" si="184"/>
        <v>0</v>
      </c>
      <c r="BH1080" s="11">
        <f t="shared" si="185"/>
        <v>0</v>
      </c>
      <c r="BI1080" s="11">
        <f t="shared" si="186"/>
        <v>0</v>
      </c>
      <c r="BJ1080" s="11">
        <f t="shared" si="187"/>
        <v>0</v>
      </c>
      <c r="BK1080" s="11">
        <f t="shared" si="188"/>
        <v>0</v>
      </c>
    </row>
    <row r="1081" spans="57:63" ht="12.75">
      <c r="BE1081" s="11">
        <f t="shared" si="182"/>
        <v>0</v>
      </c>
      <c r="BF1081" s="11">
        <f t="shared" si="183"/>
        <v>0</v>
      </c>
      <c r="BG1081" s="11">
        <f t="shared" si="184"/>
        <v>0</v>
      </c>
      <c r="BH1081" s="11">
        <f t="shared" si="185"/>
        <v>0</v>
      </c>
      <c r="BI1081" s="11">
        <f t="shared" si="186"/>
        <v>0</v>
      </c>
      <c r="BJ1081" s="11">
        <f t="shared" si="187"/>
        <v>0</v>
      </c>
      <c r="BK1081" s="11">
        <f t="shared" si="188"/>
        <v>0</v>
      </c>
    </row>
    <row r="1082" spans="57:63" ht="12.75">
      <c r="BE1082" s="11">
        <f t="shared" si="182"/>
        <v>0</v>
      </c>
      <c r="BF1082" s="11">
        <f t="shared" si="183"/>
        <v>0</v>
      </c>
      <c r="BG1082" s="11">
        <f t="shared" si="184"/>
        <v>0</v>
      </c>
      <c r="BH1082" s="11">
        <f t="shared" si="185"/>
        <v>0</v>
      </c>
      <c r="BI1082" s="11">
        <f t="shared" si="186"/>
        <v>0</v>
      </c>
      <c r="BJ1082" s="11">
        <f t="shared" si="187"/>
        <v>0</v>
      </c>
      <c r="BK1082" s="11">
        <f t="shared" si="188"/>
        <v>0</v>
      </c>
    </row>
    <row r="1083" spans="57:63" ht="12.75">
      <c r="BE1083" s="11">
        <f t="shared" si="182"/>
        <v>0</v>
      </c>
      <c r="BF1083" s="11">
        <f t="shared" si="183"/>
        <v>0</v>
      </c>
      <c r="BG1083" s="11">
        <f t="shared" si="184"/>
        <v>0</v>
      </c>
      <c r="BH1083" s="11">
        <f t="shared" si="185"/>
        <v>0</v>
      </c>
      <c r="BI1083" s="11">
        <f t="shared" si="186"/>
        <v>0</v>
      </c>
      <c r="BJ1083" s="11">
        <f t="shared" si="187"/>
        <v>0</v>
      </c>
      <c r="BK1083" s="11">
        <f t="shared" si="188"/>
        <v>0</v>
      </c>
    </row>
    <row r="1084" spans="57:63" ht="12.75">
      <c r="BE1084" s="11">
        <f t="shared" si="182"/>
        <v>0</v>
      </c>
      <c r="BF1084" s="11">
        <f t="shared" si="183"/>
        <v>0</v>
      </c>
      <c r="BG1084" s="11">
        <f t="shared" si="184"/>
        <v>0</v>
      </c>
      <c r="BH1084" s="11">
        <f t="shared" si="185"/>
        <v>0</v>
      </c>
      <c r="BI1084" s="11">
        <f t="shared" si="186"/>
        <v>0</v>
      </c>
      <c r="BJ1084" s="11">
        <f t="shared" si="187"/>
        <v>0</v>
      </c>
      <c r="BK1084" s="11">
        <f t="shared" si="188"/>
        <v>0</v>
      </c>
    </row>
    <row r="1085" spans="57:63" ht="12.75">
      <c r="BE1085" s="11">
        <f t="shared" si="182"/>
        <v>0</v>
      </c>
      <c r="BF1085" s="11">
        <f t="shared" si="183"/>
        <v>0</v>
      </c>
      <c r="BG1085" s="11">
        <f t="shared" si="184"/>
        <v>0</v>
      </c>
      <c r="BH1085" s="11">
        <f t="shared" si="185"/>
        <v>0</v>
      </c>
      <c r="BI1085" s="11">
        <f t="shared" si="186"/>
        <v>0</v>
      </c>
      <c r="BJ1085" s="11">
        <f t="shared" si="187"/>
        <v>0</v>
      </c>
      <c r="BK1085" s="11">
        <f t="shared" si="188"/>
        <v>0</v>
      </c>
    </row>
    <row r="1086" spans="57:63" ht="12.75">
      <c r="BE1086" s="11">
        <f t="shared" si="182"/>
        <v>0</v>
      </c>
      <c r="BF1086" s="11">
        <f t="shared" si="183"/>
        <v>0</v>
      </c>
      <c r="BG1086" s="11">
        <f t="shared" si="184"/>
        <v>0</v>
      </c>
      <c r="BH1086" s="11">
        <f t="shared" si="185"/>
        <v>0</v>
      </c>
      <c r="BI1086" s="11">
        <f t="shared" si="186"/>
        <v>0</v>
      </c>
      <c r="BJ1086" s="11">
        <f t="shared" si="187"/>
        <v>0</v>
      </c>
      <c r="BK1086" s="11">
        <f t="shared" si="188"/>
        <v>0</v>
      </c>
    </row>
    <row r="1087" spans="57:63" ht="12.75">
      <c r="BE1087" s="11">
        <f t="shared" si="182"/>
        <v>0</v>
      </c>
      <c r="BF1087" s="11">
        <f t="shared" si="183"/>
        <v>0</v>
      </c>
      <c r="BG1087" s="11">
        <f t="shared" si="184"/>
        <v>0</v>
      </c>
      <c r="BH1087" s="11">
        <f t="shared" si="185"/>
        <v>0</v>
      </c>
      <c r="BI1087" s="11">
        <f t="shared" si="186"/>
        <v>0</v>
      </c>
      <c r="BJ1087" s="11">
        <f t="shared" si="187"/>
        <v>0</v>
      </c>
      <c r="BK1087" s="11">
        <f t="shared" si="188"/>
        <v>0</v>
      </c>
    </row>
    <row r="1088" spans="57:63" ht="12.75">
      <c r="BE1088" s="11">
        <f t="shared" si="182"/>
        <v>0</v>
      </c>
      <c r="BF1088" s="11">
        <f t="shared" si="183"/>
        <v>0</v>
      </c>
      <c r="BG1088" s="11">
        <f t="shared" si="184"/>
        <v>0</v>
      </c>
      <c r="BH1088" s="11">
        <f t="shared" si="185"/>
        <v>0</v>
      </c>
      <c r="BI1088" s="11">
        <f t="shared" si="186"/>
        <v>0</v>
      </c>
      <c r="BJ1088" s="11">
        <f t="shared" si="187"/>
        <v>0</v>
      </c>
      <c r="BK1088" s="11">
        <f t="shared" si="188"/>
        <v>0</v>
      </c>
    </row>
    <row r="1089" spans="57:63" ht="12.75">
      <c r="BE1089" s="11">
        <f t="shared" si="182"/>
        <v>0</v>
      </c>
      <c r="BF1089" s="11">
        <f t="shared" si="183"/>
        <v>0</v>
      </c>
      <c r="BG1089" s="11">
        <f t="shared" si="184"/>
        <v>0</v>
      </c>
      <c r="BH1089" s="11">
        <f t="shared" si="185"/>
        <v>0</v>
      </c>
      <c r="BI1089" s="11">
        <f t="shared" si="186"/>
        <v>0</v>
      </c>
      <c r="BJ1089" s="11">
        <f t="shared" si="187"/>
        <v>0</v>
      </c>
      <c r="BK1089" s="11">
        <f t="shared" si="188"/>
        <v>0</v>
      </c>
    </row>
    <row r="1090" spans="57:63" ht="12.75">
      <c r="BE1090" s="11">
        <f t="shared" si="182"/>
        <v>0</v>
      </c>
      <c r="BF1090" s="11">
        <f t="shared" si="183"/>
        <v>0</v>
      </c>
      <c r="BG1090" s="11">
        <f t="shared" si="184"/>
        <v>0</v>
      </c>
      <c r="BH1090" s="11">
        <f t="shared" si="185"/>
        <v>0</v>
      </c>
      <c r="BI1090" s="11">
        <f t="shared" si="186"/>
        <v>0</v>
      </c>
      <c r="BJ1090" s="11">
        <f t="shared" si="187"/>
        <v>0</v>
      </c>
      <c r="BK1090" s="11">
        <f t="shared" si="188"/>
        <v>0</v>
      </c>
    </row>
    <row r="1091" spans="57:63" ht="12.75">
      <c r="BE1091" s="11">
        <f t="shared" si="182"/>
        <v>0</v>
      </c>
      <c r="BF1091" s="11">
        <f t="shared" si="183"/>
        <v>0</v>
      </c>
      <c r="BG1091" s="11">
        <f t="shared" si="184"/>
        <v>0</v>
      </c>
      <c r="BH1091" s="11">
        <f t="shared" si="185"/>
        <v>0</v>
      </c>
      <c r="BI1091" s="11">
        <f t="shared" si="186"/>
        <v>0</v>
      </c>
      <c r="BJ1091" s="11">
        <f t="shared" si="187"/>
        <v>0</v>
      </c>
      <c r="BK1091" s="11">
        <f t="shared" si="188"/>
        <v>0</v>
      </c>
    </row>
    <row r="1092" spans="57:63" ht="12.75">
      <c r="BE1092" s="11">
        <f t="shared" si="182"/>
        <v>0</v>
      </c>
      <c r="BF1092" s="11">
        <f t="shared" si="183"/>
        <v>0</v>
      </c>
      <c r="BG1092" s="11">
        <f t="shared" si="184"/>
        <v>0</v>
      </c>
      <c r="BH1092" s="11">
        <f t="shared" si="185"/>
        <v>0</v>
      </c>
      <c r="BI1092" s="11">
        <f t="shared" si="186"/>
        <v>0</v>
      </c>
      <c r="BJ1092" s="11">
        <f t="shared" si="187"/>
        <v>0</v>
      </c>
      <c r="BK1092" s="11">
        <f t="shared" si="188"/>
        <v>0</v>
      </c>
    </row>
    <row r="1093" spans="57:63" ht="12.75">
      <c r="BE1093" s="11">
        <f t="shared" si="182"/>
        <v>0</v>
      </c>
      <c r="BF1093" s="11">
        <f t="shared" si="183"/>
        <v>0</v>
      </c>
      <c r="BG1093" s="11">
        <f t="shared" si="184"/>
        <v>0</v>
      </c>
      <c r="BH1093" s="11">
        <f t="shared" si="185"/>
        <v>0</v>
      </c>
      <c r="BI1093" s="11">
        <f t="shared" si="186"/>
        <v>0</v>
      </c>
      <c r="BJ1093" s="11">
        <f t="shared" si="187"/>
        <v>0</v>
      </c>
      <c r="BK1093" s="11">
        <f t="shared" si="188"/>
        <v>0</v>
      </c>
    </row>
    <row r="1094" spans="57:63" ht="12.75">
      <c r="BE1094" s="11">
        <f t="shared" si="182"/>
        <v>0</v>
      </c>
      <c r="BF1094" s="11">
        <f t="shared" si="183"/>
        <v>0</v>
      </c>
      <c r="BG1094" s="11">
        <f t="shared" si="184"/>
        <v>0</v>
      </c>
      <c r="BH1094" s="11">
        <f t="shared" si="185"/>
        <v>0</v>
      </c>
      <c r="BI1094" s="11">
        <f t="shared" si="186"/>
        <v>0</v>
      </c>
      <c r="BJ1094" s="11">
        <f t="shared" si="187"/>
        <v>0</v>
      </c>
      <c r="BK1094" s="11">
        <f t="shared" si="188"/>
        <v>0</v>
      </c>
    </row>
    <row r="1095" spans="57:63" ht="12.75">
      <c r="BE1095" s="11">
        <f t="shared" si="182"/>
        <v>0</v>
      </c>
      <c r="BF1095" s="11">
        <f t="shared" si="183"/>
        <v>0</v>
      </c>
      <c r="BG1095" s="11">
        <f t="shared" si="184"/>
        <v>0</v>
      </c>
      <c r="BH1095" s="11">
        <f t="shared" si="185"/>
        <v>0</v>
      </c>
      <c r="BI1095" s="11">
        <f t="shared" si="186"/>
        <v>0</v>
      </c>
      <c r="BJ1095" s="11">
        <f t="shared" si="187"/>
        <v>0</v>
      </c>
      <c r="BK1095" s="11">
        <f t="shared" si="188"/>
        <v>0</v>
      </c>
    </row>
    <row r="1096" spans="57:63" ht="12.75">
      <c r="BE1096" s="11">
        <f t="shared" si="182"/>
        <v>0</v>
      </c>
      <c r="BF1096" s="11">
        <f t="shared" si="183"/>
        <v>0</v>
      </c>
      <c r="BG1096" s="11">
        <f t="shared" si="184"/>
        <v>0</v>
      </c>
      <c r="BH1096" s="11">
        <f t="shared" si="185"/>
        <v>0</v>
      </c>
      <c r="BI1096" s="11">
        <f t="shared" si="186"/>
        <v>0</v>
      </c>
      <c r="BJ1096" s="11">
        <f t="shared" si="187"/>
        <v>0</v>
      </c>
      <c r="BK1096" s="11">
        <f t="shared" si="188"/>
        <v>0</v>
      </c>
    </row>
    <row r="1097" spans="57:63" ht="12.75">
      <c r="BE1097" s="11">
        <f t="shared" si="182"/>
        <v>0</v>
      </c>
      <c r="BF1097" s="11">
        <f t="shared" si="183"/>
        <v>0</v>
      </c>
      <c r="BG1097" s="11">
        <f t="shared" si="184"/>
        <v>0</v>
      </c>
      <c r="BH1097" s="11">
        <f t="shared" si="185"/>
        <v>0</v>
      </c>
      <c r="BI1097" s="11">
        <f t="shared" si="186"/>
        <v>0</v>
      </c>
      <c r="BJ1097" s="11">
        <f t="shared" si="187"/>
        <v>0</v>
      </c>
      <c r="BK1097" s="11">
        <f t="shared" si="188"/>
        <v>0</v>
      </c>
    </row>
    <row r="1098" spans="57:63" ht="12.75">
      <c r="BE1098" s="11">
        <f t="shared" si="182"/>
        <v>0</v>
      </c>
      <c r="BF1098" s="11">
        <f t="shared" si="183"/>
        <v>0</v>
      </c>
      <c r="BG1098" s="11">
        <f t="shared" si="184"/>
        <v>0</v>
      </c>
      <c r="BH1098" s="11">
        <f t="shared" si="185"/>
        <v>0</v>
      </c>
      <c r="BI1098" s="11">
        <f t="shared" si="186"/>
        <v>0</v>
      </c>
      <c r="BJ1098" s="11">
        <f t="shared" si="187"/>
        <v>0</v>
      </c>
      <c r="BK1098" s="11">
        <f t="shared" si="188"/>
        <v>0</v>
      </c>
    </row>
    <row r="1099" spans="57:63" ht="12.75">
      <c r="BE1099" s="11">
        <f t="shared" si="182"/>
        <v>0</v>
      </c>
      <c r="BF1099" s="11">
        <f t="shared" si="183"/>
        <v>0</v>
      </c>
      <c r="BG1099" s="11">
        <f t="shared" si="184"/>
        <v>0</v>
      </c>
      <c r="BH1099" s="11">
        <f t="shared" si="185"/>
        <v>0</v>
      </c>
      <c r="BI1099" s="11">
        <f t="shared" si="186"/>
        <v>0</v>
      </c>
      <c r="BJ1099" s="11">
        <f t="shared" si="187"/>
        <v>0</v>
      </c>
      <c r="BK1099" s="11">
        <f t="shared" si="188"/>
        <v>0</v>
      </c>
    </row>
    <row r="1100" spans="57:63" ht="12.75">
      <c r="BE1100" s="11">
        <f t="shared" si="182"/>
        <v>0</v>
      </c>
      <c r="BF1100" s="11">
        <f t="shared" si="183"/>
        <v>0</v>
      </c>
      <c r="BG1100" s="11">
        <f t="shared" si="184"/>
        <v>0</v>
      </c>
      <c r="BH1100" s="11">
        <f t="shared" si="185"/>
        <v>0</v>
      </c>
      <c r="BI1100" s="11">
        <f t="shared" si="186"/>
        <v>0</v>
      </c>
      <c r="BJ1100" s="11">
        <f t="shared" si="187"/>
        <v>0</v>
      </c>
      <c r="BK1100" s="11">
        <f t="shared" si="188"/>
        <v>0</v>
      </c>
    </row>
    <row r="1101" spans="57:63" ht="12.75">
      <c r="BE1101" s="11">
        <f t="shared" si="182"/>
        <v>0</v>
      </c>
      <c r="BF1101" s="11">
        <f t="shared" si="183"/>
        <v>0</v>
      </c>
      <c r="BG1101" s="11">
        <f t="shared" si="184"/>
        <v>0</v>
      </c>
      <c r="BH1101" s="11">
        <f t="shared" si="185"/>
        <v>0</v>
      </c>
      <c r="BI1101" s="11">
        <f t="shared" si="186"/>
        <v>0</v>
      </c>
      <c r="BJ1101" s="11">
        <f t="shared" si="187"/>
        <v>0</v>
      </c>
      <c r="BK1101" s="11">
        <f t="shared" si="188"/>
        <v>0</v>
      </c>
    </row>
    <row r="1102" spans="57:63" ht="12.75">
      <c r="BE1102" s="11">
        <f t="shared" si="182"/>
        <v>0</v>
      </c>
      <c r="BF1102" s="11">
        <f t="shared" si="183"/>
        <v>0</v>
      </c>
      <c r="BG1102" s="11">
        <f t="shared" si="184"/>
        <v>0</v>
      </c>
      <c r="BH1102" s="11">
        <f t="shared" si="185"/>
        <v>0</v>
      </c>
      <c r="BI1102" s="11">
        <f t="shared" si="186"/>
        <v>0</v>
      </c>
      <c r="BJ1102" s="11">
        <f t="shared" si="187"/>
        <v>0</v>
      </c>
      <c r="BK1102" s="11">
        <f t="shared" si="188"/>
        <v>0</v>
      </c>
    </row>
    <row r="1103" spans="57:63" ht="12.75">
      <c r="BE1103" s="11">
        <f t="shared" si="182"/>
        <v>0</v>
      </c>
      <c r="BF1103" s="11">
        <f t="shared" si="183"/>
        <v>0</v>
      </c>
      <c r="BG1103" s="11">
        <f t="shared" si="184"/>
        <v>0</v>
      </c>
      <c r="BH1103" s="11">
        <f t="shared" si="185"/>
        <v>0</v>
      </c>
      <c r="BI1103" s="11">
        <f t="shared" si="186"/>
        <v>0</v>
      </c>
      <c r="BJ1103" s="11">
        <f t="shared" si="187"/>
        <v>0</v>
      </c>
      <c r="BK1103" s="11">
        <f t="shared" si="188"/>
        <v>0</v>
      </c>
    </row>
    <row r="1104" spans="57:63" ht="12.75">
      <c r="BE1104" s="11">
        <f t="shared" si="182"/>
        <v>0</v>
      </c>
      <c r="BF1104" s="11">
        <f t="shared" si="183"/>
        <v>0</v>
      </c>
      <c r="BG1104" s="11">
        <f t="shared" si="184"/>
        <v>0</v>
      </c>
      <c r="BH1104" s="11">
        <f t="shared" si="185"/>
        <v>0</v>
      </c>
      <c r="BI1104" s="11">
        <f t="shared" si="186"/>
        <v>0</v>
      </c>
      <c r="BJ1104" s="11">
        <f t="shared" si="187"/>
        <v>0</v>
      </c>
      <c r="BK1104" s="11">
        <f t="shared" si="188"/>
        <v>0</v>
      </c>
    </row>
    <row r="1105" spans="57:63" ht="12.75">
      <c r="BE1105" s="11">
        <f t="shared" si="182"/>
        <v>0</v>
      </c>
      <c r="BF1105" s="11">
        <f t="shared" si="183"/>
        <v>0</v>
      </c>
      <c r="BG1105" s="11">
        <f t="shared" si="184"/>
        <v>0</v>
      </c>
      <c r="BH1105" s="11">
        <f t="shared" si="185"/>
        <v>0</v>
      </c>
      <c r="BI1105" s="11">
        <f t="shared" si="186"/>
        <v>0</v>
      </c>
      <c r="BJ1105" s="11">
        <f t="shared" si="187"/>
        <v>0</v>
      </c>
      <c r="BK1105" s="11">
        <f t="shared" si="188"/>
        <v>0</v>
      </c>
    </row>
    <row r="1106" spans="57:63" ht="12.75">
      <c r="BE1106" s="11">
        <f t="shared" si="182"/>
        <v>0</v>
      </c>
      <c r="BF1106" s="11">
        <f t="shared" si="183"/>
        <v>0</v>
      </c>
      <c r="BG1106" s="11">
        <f t="shared" si="184"/>
        <v>0</v>
      </c>
      <c r="BH1106" s="11">
        <f t="shared" si="185"/>
        <v>0</v>
      </c>
      <c r="BI1106" s="11">
        <f t="shared" si="186"/>
        <v>0</v>
      </c>
      <c r="BJ1106" s="11">
        <f t="shared" si="187"/>
        <v>0</v>
      </c>
      <c r="BK1106" s="11">
        <f t="shared" si="188"/>
        <v>0</v>
      </c>
    </row>
    <row r="1107" spans="57:63" ht="12.75">
      <c r="BE1107" s="11">
        <f aca="true" t="shared" si="189" ref="BE1107:BE1170">BA1107+AW1107+AS1107+AO1107+AK1107+AG1107+AC1107+Y1107+U1107+Q1107</f>
        <v>0</v>
      </c>
      <c r="BF1107" s="11">
        <f aca="true" t="shared" si="190" ref="BF1107:BF1170">BB1107+AX1107+AT1107+AP1107+AL1107+AH1107+AD1107+Z1107+V1107+R1107+O1107+M1107+K1107+I1107</f>
        <v>0</v>
      </c>
      <c r="BG1107" s="11">
        <f aca="true" t="shared" si="191" ref="BG1107:BG1170">BC1107+AY1107+AU1107+AQ1107+AM1107+AI1107+AE1107+AA1107+W1107+S1107</f>
        <v>0</v>
      </c>
      <c r="BH1107" s="11">
        <f aca="true" t="shared" si="192" ref="BH1107:BH1170">BD1107+AZ1107+AV1107+AR1107+AN1107+AJ1107+AF1107+AB1107+X1107+T1107+P1107+N1107+L1107+J1107</f>
        <v>0</v>
      </c>
      <c r="BI1107" s="11">
        <f aca="true" t="shared" si="193" ref="BI1107:BI1170">BE1107+BG1107</f>
        <v>0</v>
      </c>
      <c r="BJ1107" s="11">
        <f aca="true" t="shared" si="194" ref="BJ1107:BJ1170">BF1107+BH1107</f>
        <v>0</v>
      </c>
      <c r="BK1107" s="11">
        <f aca="true" t="shared" si="195" ref="BK1107:BK1170">D1107</f>
        <v>0</v>
      </c>
    </row>
    <row r="1108" spans="57:63" ht="12.75">
      <c r="BE1108" s="11">
        <f t="shared" si="189"/>
        <v>0</v>
      </c>
      <c r="BF1108" s="11">
        <f t="shared" si="190"/>
        <v>0</v>
      </c>
      <c r="BG1108" s="11">
        <f t="shared" si="191"/>
        <v>0</v>
      </c>
      <c r="BH1108" s="11">
        <f t="shared" si="192"/>
        <v>0</v>
      </c>
      <c r="BI1108" s="11">
        <f t="shared" si="193"/>
        <v>0</v>
      </c>
      <c r="BJ1108" s="11">
        <f t="shared" si="194"/>
        <v>0</v>
      </c>
      <c r="BK1108" s="11">
        <f t="shared" si="195"/>
        <v>0</v>
      </c>
    </row>
    <row r="1109" spans="57:63" ht="12.75">
      <c r="BE1109" s="11">
        <f t="shared" si="189"/>
        <v>0</v>
      </c>
      <c r="BF1109" s="11">
        <f t="shared" si="190"/>
        <v>0</v>
      </c>
      <c r="BG1109" s="11">
        <f t="shared" si="191"/>
        <v>0</v>
      </c>
      <c r="BH1109" s="11">
        <f t="shared" si="192"/>
        <v>0</v>
      </c>
      <c r="BI1109" s="11">
        <f t="shared" si="193"/>
        <v>0</v>
      </c>
      <c r="BJ1109" s="11">
        <f t="shared" si="194"/>
        <v>0</v>
      </c>
      <c r="BK1109" s="11">
        <f t="shared" si="195"/>
        <v>0</v>
      </c>
    </row>
    <row r="1110" spans="57:63" ht="12.75">
      <c r="BE1110" s="11">
        <f t="shared" si="189"/>
        <v>0</v>
      </c>
      <c r="BF1110" s="11">
        <f t="shared" si="190"/>
        <v>0</v>
      </c>
      <c r="BG1110" s="11">
        <f t="shared" si="191"/>
        <v>0</v>
      </c>
      <c r="BH1110" s="11">
        <f t="shared" si="192"/>
        <v>0</v>
      </c>
      <c r="BI1110" s="11">
        <f t="shared" si="193"/>
        <v>0</v>
      </c>
      <c r="BJ1110" s="11">
        <f t="shared" si="194"/>
        <v>0</v>
      </c>
      <c r="BK1110" s="11">
        <f t="shared" si="195"/>
        <v>0</v>
      </c>
    </row>
    <row r="1111" spans="57:63" ht="12.75">
      <c r="BE1111" s="11">
        <f t="shared" si="189"/>
        <v>0</v>
      </c>
      <c r="BF1111" s="11">
        <f t="shared" si="190"/>
        <v>0</v>
      </c>
      <c r="BG1111" s="11">
        <f t="shared" si="191"/>
        <v>0</v>
      </c>
      <c r="BH1111" s="11">
        <f t="shared" si="192"/>
        <v>0</v>
      </c>
      <c r="BI1111" s="11">
        <f t="shared" si="193"/>
        <v>0</v>
      </c>
      <c r="BJ1111" s="11">
        <f t="shared" si="194"/>
        <v>0</v>
      </c>
      <c r="BK1111" s="11">
        <f t="shared" si="195"/>
        <v>0</v>
      </c>
    </row>
    <row r="1112" spans="57:63" ht="12.75">
      <c r="BE1112" s="11">
        <f t="shared" si="189"/>
        <v>0</v>
      </c>
      <c r="BF1112" s="11">
        <f t="shared" si="190"/>
        <v>0</v>
      </c>
      <c r="BG1112" s="11">
        <f t="shared" si="191"/>
        <v>0</v>
      </c>
      <c r="BH1112" s="11">
        <f t="shared" si="192"/>
        <v>0</v>
      </c>
      <c r="BI1112" s="11">
        <f t="shared" si="193"/>
        <v>0</v>
      </c>
      <c r="BJ1112" s="11">
        <f t="shared" si="194"/>
        <v>0</v>
      </c>
      <c r="BK1112" s="11">
        <f t="shared" si="195"/>
        <v>0</v>
      </c>
    </row>
    <row r="1113" spans="57:63" ht="12.75">
      <c r="BE1113" s="11">
        <f t="shared" si="189"/>
        <v>0</v>
      </c>
      <c r="BF1113" s="11">
        <f t="shared" si="190"/>
        <v>0</v>
      </c>
      <c r="BG1113" s="11">
        <f t="shared" si="191"/>
        <v>0</v>
      </c>
      <c r="BH1113" s="11">
        <f t="shared" si="192"/>
        <v>0</v>
      </c>
      <c r="BI1113" s="11">
        <f t="shared" si="193"/>
        <v>0</v>
      </c>
      <c r="BJ1113" s="11">
        <f t="shared" si="194"/>
        <v>0</v>
      </c>
      <c r="BK1113" s="11">
        <f t="shared" si="195"/>
        <v>0</v>
      </c>
    </row>
    <row r="1114" spans="57:63" ht="12.75">
      <c r="BE1114" s="11">
        <f t="shared" si="189"/>
        <v>0</v>
      </c>
      <c r="BF1114" s="11">
        <f t="shared" si="190"/>
        <v>0</v>
      </c>
      <c r="BG1114" s="11">
        <f t="shared" si="191"/>
        <v>0</v>
      </c>
      <c r="BH1114" s="11">
        <f t="shared" si="192"/>
        <v>0</v>
      </c>
      <c r="BI1114" s="11">
        <f t="shared" si="193"/>
        <v>0</v>
      </c>
      <c r="BJ1114" s="11">
        <f t="shared" si="194"/>
        <v>0</v>
      </c>
      <c r="BK1114" s="11">
        <f t="shared" si="195"/>
        <v>0</v>
      </c>
    </row>
    <row r="1115" spans="57:63" ht="12.75">
      <c r="BE1115" s="11">
        <f t="shared" si="189"/>
        <v>0</v>
      </c>
      <c r="BF1115" s="11">
        <f t="shared" si="190"/>
        <v>0</v>
      </c>
      <c r="BG1115" s="11">
        <f t="shared" si="191"/>
        <v>0</v>
      </c>
      <c r="BH1115" s="11">
        <f t="shared" si="192"/>
        <v>0</v>
      </c>
      <c r="BI1115" s="11">
        <f t="shared" si="193"/>
        <v>0</v>
      </c>
      <c r="BJ1115" s="11">
        <f t="shared" si="194"/>
        <v>0</v>
      </c>
      <c r="BK1115" s="11">
        <f t="shared" si="195"/>
        <v>0</v>
      </c>
    </row>
    <row r="1116" spans="57:63" ht="12.75">
      <c r="BE1116" s="11">
        <f t="shared" si="189"/>
        <v>0</v>
      </c>
      <c r="BF1116" s="11">
        <f t="shared" si="190"/>
        <v>0</v>
      </c>
      <c r="BG1116" s="11">
        <f t="shared" si="191"/>
        <v>0</v>
      </c>
      <c r="BH1116" s="11">
        <f t="shared" si="192"/>
        <v>0</v>
      </c>
      <c r="BI1116" s="11">
        <f t="shared" si="193"/>
        <v>0</v>
      </c>
      <c r="BJ1116" s="11">
        <f t="shared" si="194"/>
        <v>0</v>
      </c>
      <c r="BK1116" s="11">
        <f t="shared" si="195"/>
        <v>0</v>
      </c>
    </row>
    <row r="1117" spans="57:63" ht="12.75">
      <c r="BE1117" s="11">
        <f t="shared" si="189"/>
        <v>0</v>
      </c>
      <c r="BF1117" s="11">
        <f t="shared" si="190"/>
        <v>0</v>
      </c>
      <c r="BG1117" s="11">
        <f t="shared" si="191"/>
        <v>0</v>
      </c>
      <c r="BH1117" s="11">
        <f t="shared" si="192"/>
        <v>0</v>
      </c>
      <c r="BI1117" s="11">
        <f t="shared" si="193"/>
        <v>0</v>
      </c>
      <c r="BJ1117" s="11">
        <f t="shared" si="194"/>
        <v>0</v>
      </c>
      <c r="BK1117" s="11">
        <f t="shared" si="195"/>
        <v>0</v>
      </c>
    </row>
    <row r="1118" spans="57:63" ht="12.75">
      <c r="BE1118" s="11">
        <f t="shared" si="189"/>
        <v>0</v>
      </c>
      <c r="BF1118" s="11">
        <f t="shared" si="190"/>
        <v>0</v>
      </c>
      <c r="BG1118" s="11">
        <f t="shared" si="191"/>
        <v>0</v>
      </c>
      <c r="BH1118" s="11">
        <f t="shared" si="192"/>
        <v>0</v>
      </c>
      <c r="BI1118" s="11">
        <f t="shared" si="193"/>
        <v>0</v>
      </c>
      <c r="BJ1118" s="11">
        <f t="shared" si="194"/>
        <v>0</v>
      </c>
      <c r="BK1118" s="11">
        <f t="shared" si="195"/>
        <v>0</v>
      </c>
    </row>
    <row r="1119" spans="57:63" ht="12.75">
      <c r="BE1119" s="11">
        <f t="shared" si="189"/>
        <v>0</v>
      </c>
      <c r="BF1119" s="11">
        <f t="shared" si="190"/>
        <v>0</v>
      </c>
      <c r="BG1119" s="11">
        <f t="shared" si="191"/>
        <v>0</v>
      </c>
      <c r="BH1119" s="11">
        <f t="shared" si="192"/>
        <v>0</v>
      </c>
      <c r="BI1119" s="11">
        <f t="shared" si="193"/>
        <v>0</v>
      </c>
      <c r="BJ1119" s="11">
        <f t="shared" si="194"/>
        <v>0</v>
      </c>
      <c r="BK1119" s="11">
        <f t="shared" si="195"/>
        <v>0</v>
      </c>
    </row>
    <row r="1120" spans="57:63" ht="12.75">
      <c r="BE1120" s="11">
        <f t="shared" si="189"/>
        <v>0</v>
      </c>
      <c r="BF1120" s="11">
        <f t="shared" si="190"/>
        <v>0</v>
      </c>
      <c r="BG1120" s="11">
        <f t="shared" si="191"/>
        <v>0</v>
      </c>
      <c r="BH1120" s="11">
        <f t="shared" si="192"/>
        <v>0</v>
      </c>
      <c r="BI1120" s="11">
        <f t="shared" si="193"/>
        <v>0</v>
      </c>
      <c r="BJ1120" s="11">
        <f t="shared" si="194"/>
        <v>0</v>
      </c>
      <c r="BK1120" s="11">
        <f t="shared" si="195"/>
        <v>0</v>
      </c>
    </row>
    <row r="1121" spans="57:63" ht="12.75">
      <c r="BE1121" s="11">
        <f t="shared" si="189"/>
        <v>0</v>
      </c>
      <c r="BF1121" s="11">
        <f t="shared" si="190"/>
        <v>0</v>
      </c>
      <c r="BG1121" s="11">
        <f t="shared" si="191"/>
        <v>0</v>
      </c>
      <c r="BH1121" s="11">
        <f t="shared" si="192"/>
        <v>0</v>
      </c>
      <c r="BI1121" s="11">
        <f t="shared" si="193"/>
        <v>0</v>
      </c>
      <c r="BJ1121" s="11">
        <f t="shared" si="194"/>
        <v>0</v>
      </c>
      <c r="BK1121" s="11">
        <f t="shared" si="195"/>
        <v>0</v>
      </c>
    </row>
    <row r="1122" spans="57:63" ht="12.75">
      <c r="BE1122" s="11">
        <f t="shared" si="189"/>
        <v>0</v>
      </c>
      <c r="BF1122" s="11">
        <f t="shared" si="190"/>
        <v>0</v>
      </c>
      <c r="BG1122" s="11">
        <f t="shared" si="191"/>
        <v>0</v>
      </c>
      <c r="BH1122" s="11">
        <f t="shared" si="192"/>
        <v>0</v>
      </c>
      <c r="BI1122" s="11">
        <f t="shared" si="193"/>
        <v>0</v>
      </c>
      <c r="BJ1122" s="11">
        <f t="shared" si="194"/>
        <v>0</v>
      </c>
      <c r="BK1122" s="11">
        <f t="shared" si="195"/>
        <v>0</v>
      </c>
    </row>
    <row r="1123" spans="57:63" ht="12.75">
      <c r="BE1123" s="11">
        <f t="shared" si="189"/>
        <v>0</v>
      </c>
      <c r="BF1123" s="11">
        <f t="shared" si="190"/>
        <v>0</v>
      </c>
      <c r="BG1123" s="11">
        <f t="shared" si="191"/>
        <v>0</v>
      </c>
      <c r="BH1123" s="11">
        <f t="shared" si="192"/>
        <v>0</v>
      </c>
      <c r="BI1123" s="11">
        <f t="shared" si="193"/>
        <v>0</v>
      </c>
      <c r="BJ1123" s="11">
        <f t="shared" si="194"/>
        <v>0</v>
      </c>
      <c r="BK1123" s="11">
        <f t="shared" si="195"/>
        <v>0</v>
      </c>
    </row>
    <row r="1124" spans="57:63" ht="12.75">
      <c r="BE1124" s="11">
        <f t="shared" si="189"/>
        <v>0</v>
      </c>
      <c r="BF1124" s="11">
        <f t="shared" si="190"/>
        <v>0</v>
      </c>
      <c r="BG1124" s="11">
        <f t="shared" si="191"/>
        <v>0</v>
      </c>
      <c r="BH1124" s="11">
        <f t="shared" si="192"/>
        <v>0</v>
      </c>
      <c r="BI1124" s="11">
        <f t="shared" si="193"/>
        <v>0</v>
      </c>
      <c r="BJ1124" s="11">
        <f t="shared" si="194"/>
        <v>0</v>
      </c>
      <c r="BK1124" s="11">
        <f t="shared" si="195"/>
        <v>0</v>
      </c>
    </row>
    <row r="1125" spans="57:63" ht="12.75">
      <c r="BE1125" s="11">
        <f t="shared" si="189"/>
        <v>0</v>
      </c>
      <c r="BF1125" s="11">
        <f t="shared" si="190"/>
        <v>0</v>
      </c>
      <c r="BG1125" s="11">
        <f t="shared" si="191"/>
        <v>0</v>
      </c>
      <c r="BH1125" s="11">
        <f t="shared" si="192"/>
        <v>0</v>
      </c>
      <c r="BI1125" s="11">
        <f t="shared" si="193"/>
        <v>0</v>
      </c>
      <c r="BJ1125" s="11">
        <f t="shared" si="194"/>
        <v>0</v>
      </c>
      <c r="BK1125" s="11">
        <f t="shared" si="195"/>
        <v>0</v>
      </c>
    </row>
    <row r="1126" spans="57:63" ht="12.75">
      <c r="BE1126" s="11">
        <f t="shared" si="189"/>
        <v>0</v>
      </c>
      <c r="BF1126" s="11">
        <f t="shared" si="190"/>
        <v>0</v>
      </c>
      <c r="BG1126" s="11">
        <f t="shared" si="191"/>
        <v>0</v>
      </c>
      <c r="BH1126" s="11">
        <f t="shared" si="192"/>
        <v>0</v>
      </c>
      <c r="BI1126" s="11">
        <f t="shared" si="193"/>
        <v>0</v>
      </c>
      <c r="BJ1126" s="11">
        <f t="shared" si="194"/>
        <v>0</v>
      </c>
      <c r="BK1126" s="11">
        <f t="shared" si="195"/>
        <v>0</v>
      </c>
    </row>
    <row r="1127" spans="57:63" ht="12.75">
      <c r="BE1127" s="11">
        <f t="shared" si="189"/>
        <v>0</v>
      </c>
      <c r="BF1127" s="11">
        <f t="shared" si="190"/>
        <v>0</v>
      </c>
      <c r="BG1127" s="11">
        <f t="shared" si="191"/>
        <v>0</v>
      </c>
      <c r="BH1127" s="11">
        <f t="shared" si="192"/>
        <v>0</v>
      </c>
      <c r="BI1127" s="11">
        <f t="shared" si="193"/>
        <v>0</v>
      </c>
      <c r="BJ1127" s="11">
        <f t="shared" si="194"/>
        <v>0</v>
      </c>
      <c r="BK1127" s="11">
        <f t="shared" si="195"/>
        <v>0</v>
      </c>
    </row>
    <row r="1128" spans="57:63" ht="12.75">
      <c r="BE1128" s="11">
        <f t="shared" si="189"/>
        <v>0</v>
      </c>
      <c r="BF1128" s="11">
        <f t="shared" si="190"/>
        <v>0</v>
      </c>
      <c r="BG1128" s="11">
        <f t="shared" si="191"/>
        <v>0</v>
      </c>
      <c r="BH1128" s="11">
        <f t="shared" si="192"/>
        <v>0</v>
      </c>
      <c r="BI1128" s="11">
        <f t="shared" si="193"/>
        <v>0</v>
      </c>
      <c r="BJ1128" s="11">
        <f t="shared" si="194"/>
        <v>0</v>
      </c>
      <c r="BK1128" s="11">
        <f t="shared" si="195"/>
        <v>0</v>
      </c>
    </row>
    <row r="1129" spans="57:63" ht="12.75">
      <c r="BE1129" s="11">
        <f t="shared" si="189"/>
        <v>0</v>
      </c>
      <c r="BF1129" s="11">
        <f t="shared" si="190"/>
        <v>0</v>
      </c>
      <c r="BG1129" s="11">
        <f t="shared" si="191"/>
        <v>0</v>
      </c>
      <c r="BH1129" s="11">
        <f t="shared" si="192"/>
        <v>0</v>
      </c>
      <c r="BI1129" s="11">
        <f t="shared" si="193"/>
        <v>0</v>
      </c>
      <c r="BJ1129" s="11">
        <f t="shared" si="194"/>
        <v>0</v>
      </c>
      <c r="BK1129" s="11">
        <f t="shared" si="195"/>
        <v>0</v>
      </c>
    </row>
    <row r="1130" spans="57:63" ht="12.75">
      <c r="BE1130" s="11">
        <f t="shared" si="189"/>
        <v>0</v>
      </c>
      <c r="BF1130" s="11">
        <f t="shared" si="190"/>
        <v>0</v>
      </c>
      <c r="BG1130" s="11">
        <f t="shared" si="191"/>
        <v>0</v>
      </c>
      <c r="BH1130" s="11">
        <f t="shared" si="192"/>
        <v>0</v>
      </c>
      <c r="BI1130" s="11">
        <f t="shared" si="193"/>
        <v>0</v>
      </c>
      <c r="BJ1130" s="11">
        <f t="shared" si="194"/>
        <v>0</v>
      </c>
      <c r="BK1130" s="11">
        <f t="shared" si="195"/>
        <v>0</v>
      </c>
    </row>
    <row r="1131" spans="57:63" ht="12.75">
      <c r="BE1131" s="11">
        <f t="shared" si="189"/>
        <v>0</v>
      </c>
      <c r="BF1131" s="11">
        <f t="shared" si="190"/>
        <v>0</v>
      </c>
      <c r="BG1131" s="11">
        <f t="shared" si="191"/>
        <v>0</v>
      </c>
      <c r="BH1131" s="11">
        <f t="shared" si="192"/>
        <v>0</v>
      </c>
      <c r="BI1131" s="11">
        <f t="shared" si="193"/>
        <v>0</v>
      </c>
      <c r="BJ1131" s="11">
        <f t="shared" si="194"/>
        <v>0</v>
      </c>
      <c r="BK1131" s="11">
        <f t="shared" si="195"/>
        <v>0</v>
      </c>
    </row>
    <row r="1132" spans="57:63" ht="12.75">
      <c r="BE1132" s="11">
        <f t="shared" si="189"/>
        <v>0</v>
      </c>
      <c r="BF1132" s="11">
        <f t="shared" si="190"/>
        <v>0</v>
      </c>
      <c r="BG1132" s="11">
        <f t="shared" si="191"/>
        <v>0</v>
      </c>
      <c r="BH1132" s="11">
        <f t="shared" si="192"/>
        <v>0</v>
      </c>
      <c r="BI1132" s="11">
        <f t="shared" si="193"/>
        <v>0</v>
      </c>
      <c r="BJ1132" s="11">
        <f t="shared" si="194"/>
        <v>0</v>
      </c>
      <c r="BK1132" s="11">
        <f t="shared" si="195"/>
        <v>0</v>
      </c>
    </row>
    <row r="1133" spans="57:63" ht="12.75">
      <c r="BE1133" s="11">
        <f t="shared" si="189"/>
        <v>0</v>
      </c>
      <c r="BF1133" s="11">
        <f t="shared" si="190"/>
        <v>0</v>
      </c>
      <c r="BG1133" s="11">
        <f t="shared" si="191"/>
        <v>0</v>
      </c>
      <c r="BH1133" s="11">
        <f t="shared" si="192"/>
        <v>0</v>
      </c>
      <c r="BI1133" s="11">
        <f t="shared" si="193"/>
        <v>0</v>
      </c>
      <c r="BJ1133" s="11">
        <f t="shared" si="194"/>
        <v>0</v>
      </c>
      <c r="BK1133" s="11">
        <f t="shared" si="195"/>
        <v>0</v>
      </c>
    </row>
    <row r="1134" spans="57:63" ht="12.75">
      <c r="BE1134" s="11">
        <f t="shared" si="189"/>
        <v>0</v>
      </c>
      <c r="BF1134" s="11">
        <f t="shared" si="190"/>
        <v>0</v>
      </c>
      <c r="BG1134" s="11">
        <f t="shared" si="191"/>
        <v>0</v>
      </c>
      <c r="BH1134" s="11">
        <f t="shared" si="192"/>
        <v>0</v>
      </c>
      <c r="BI1134" s="11">
        <f t="shared" si="193"/>
        <v>0</v>
      </c>
      <c r="BJ1134" s="11">
        <f t="shared" si="194"/>
        <v>0</v>
      </c>
      <c r="BK1134" s="11">
        <f t="shared" si="195"/>
        <v>0</v>
      </c>
    </row>
    <row r="1135" spans="57:63" ht="12.75">
      <c r="BE1135" s="11">
        <f t="shared" si="189"/>
        <v>0</v>
      </c>
      <c r="BF1135" s="11">
        <f t="shared" si="190"/>
        <v>0</v>
      </c>
      <c r="BG1135" s="11">
        <f t="shared" si="191"/>
        <v>0</v>
      </c>
      <c r="BH1135" s="11">
        <f t="shared" si="192"/>
        <v>0</v>
      </c>
      <c r="BI1135" s="11">
        <f t="shared" si="193"/>
        <v>0</v>
      </c>
      <c r="BJ1135" s="11">
        <f t="shared" si="194"/>
        <v>0</v>
      </c>
      <c r="BK1135" s="11">
        <f t="shared" si="195"/>
        <v>0</v>
      </c>
    </row>
    <row r="1136" spans="57:63" ht="12.75">
      <c r="BE1136" s="11">
        <f t="shared" si="189"/>
        <v>0</v>
      </c>
      <c r="BF1136" s="11">
        <f t="shared" si="190"/>
        <v>0</v>
      </c>
      <c r="BG1136" s="11">
        <f t="shared" si="191"/>
        <v>0</v>
      </c>
      <c r="BH1136" s="11">
        <f t="shared" si="192"/>
        <v>0</v>
      </c>
      <c r="BI1136" s="11">
        <f t="shared" si="193"/>
        <v>0</v>
      </c>
      <c r="BJ1136" s="11">
        <f t="shared" si="194"/>
        <v>0</v>
      </c>
      <c r="BK1136" s="11">
        <f t="shared" si="195"/>
        <v>0</v>
      </c>
    </row>
    <row r="1137" spans="57:63" ht="12.75">
      <c r="BE1137" s="11">
        <f t="shared" si="189"/>
        <v>0</v>
      </c>
      <c r="BF1137" s="11">
        <f t="shared" si="190"/>
        <v>0</v>
      </c>
      <c r="BG1137" s="11">
        <f t="shared" si="191"/>
        <v>0</v>
      </c>
      <c r="BH1137" s="11">
        <f t="shared" si="192"/>
        <v>0</v>
      </c>
      <c r="BI1137" s="11">
        <f t="shared" si="193"/>
        <v>0</v>
      </c>
      <c r="BJ1137" s="11">
        <f t="shared" si="194"/>
        <v>0</v>
      </c>
      <c r="BK1137" s="11">
        <f t="shared" si="195"/>
        <v>0</v>
      </c>
    </row>
    <row r="1138" spans="57:63" ht="12.75">
      <c r="BE1138" s="11">
        <f t="shared" si="189"/>
        <v>0</v>
      </c>
      <c r="BF1138" s="11">
        <f t="shared" si="190"/>
        <v>0</v>
      </c>
      <c r="BG1138" s="11">
        <f t="shared" si="191"/>
        <v>0</v>
      </c>
      <c r="BH1138" s="11">
        <f t="shared" si="192"/>
        <v>0</v>
      </c>
      <c r="BI1138" s="11">
        <f t="shared" si="193"/>
        <v>0</v>
      </c>
      <c r="BJ1138" s="11">
        <f t="shared" si="194"/>
        <v>0</v>
      </c>
      <c r="BK1138" s="11">
        <f t="shared" si="195"/>
        <v>0</v>
      </c>
    </row>
    <row r="1139" spans="57:63" ht="12.75">
      <c r="BE1139" s="11">
        <f t="shared" si="189"/>
        <v>0</v>
      </c>
      <c r="BF1139" s="11">
        <f t="shared" si="190"/>
        <v>0</v>
      </c>
      <c r="BG1139" s="11">
        <f t="shared" si="191"/>
        <v>0</v>
      </c>
      <c r="BH1139" s="11">
        <f t="shared" si="192"/>
        <v>0</v>
      </c>
      <c r="BI1139" s="11">
        <f t="shared" si="193"/>
        <v>0</v>
      </c>
      <c r="BJ1139" s="11">
        <f t="shared" si="194"/>
        <v>0</v>
      </c>
      <c r="BK1139" s="11">
        <f t="shared" si="195"/>
        <v>0</v>
      </c>
    </row>
    <row r="1140" spans="57:63" ht="12.75">
      <c r="BE1140" s="11">
        <f t="shared" si="189"/>
        <v>0</v>
      </c>
      <c r="BF1140" s="11">
        <f t="shared" si="190"/>
        <v>0</v>
      </c>
      <c r="BG1140" s="11">
        <f t="shared" si="191"/>
        <v>0</v>
      </c>
      <c r="BH1140" s="11">
        <f t="shared" si="192"/>
        <v>0</v>
      </c>
      <c r="BI1140" s="11">
        <f t="shared" si="193"/>
        <v>0</v>
      </c>
      <c r="BJ1140" s="11">
        <f t="shared" si="194"/>
        <v>0</v>
      </c>
      <c r="BK1140" s="11">
        <f t="shared" si="195"/>
        <v>0</v>
      </c>
    </row>
    <row r="1141" spans="57:63" ht="12.75">
      <c r="BE1141" s="11">
        <f t="shared" si="189"/>
        <v>0</v>
      </c>
      <c r="BF1141" s="11">
        <f t="shared" si="190"/>
        <v>0</v>
      </c>
      <c r="BG1141" s="11">
        <f t="shared" si="191"/>
        <v>0</v>
      </c>
      <c r="BH1141" s="11">
        <f t="shared" si="192"/>
        <v>0</v>
      </c>
      <c r="BI1141" s="11">
        <f t="shared" si="193"/>
        <v>0</v>
      </c>
      <c r="BJ1141" s="11">
        <f t="shared" si="194"/>
        <v>0</v>
      </c>
      <c r="BK1141" s="11">
        <f t="shared" si="195"/>
        <v>0</v>
      </c>
    </row>
    <row r="1142" spans="57:63" ht="12.75">
      <c r="BE1142" s="11">
        <f t="shared" si="189"/>
        <v>0</v>
      </c>
      <c r="BF1142" s="11">
        <f t="shared" si="190"/>
        <v>0</v>
      </c>
      <c r="BG1142" s="11">
        <f t="shared" si="191"/>
        <v>0</v>
      </c>
      <c r="BH1142" s="11">
        <f t="shared" si="192"/>
        <v>0</v>
      </c>
      <c r="BI1142" s="11">
        <f t="shared" si="193"/>
        <v>0</v>
      </c>
      <c r="BJ1142" s="11">
        <f t="shared" si="194"/>
        <v>0</v>
      </c>
      <c r="BK1142" s="11">
        <f t="shared" si="195"/>
        <v>0</v>
      </c>
    </row>
    <row r="1143" spans="57:63" ht="12.75">
      <c r="BE1143" s="11">
        <f t="shared" si="189"/>
        <v>0</v>
      </c>
      <c r="BF1143" s="11">
        <f t="shared" si="190"/>
        <v>0</v>
      </c>
      <c r="BG1143" s="11">
        <f t="shared" si="191"/>
        <v>0</v>
      </c>
      <c r="BH1143" s="11">
        <f t="shared" si="192"/>
        <v>0</v>
      </c>
      <c r="BI1143" s="11">
        <f t="shared" si="193"/>
        <v>0</v>
      </c>
      <c r="BJ1143" s="11">
        <f t="shared" si="194"/>
        <v>0</v>
      </c>
      <c r="BK1143" s="11">
        <f t="shared" si="195"/>
        <v>0</v>
      </c>
    </row>
    <row r="1144" spans="57:63" ht="12.75">
      <c r="BE1144" s="11">
        <f t="shared" si="189"/>
        <v>0</v>
      </c>
      <c r="BF1144" s="11">
        <f t="shared" si="190"/>
        <v>0</v>
      </c>
      <c r="BG1144" s="11">
        <f t="shared" si="191"/>
        <v>0</v>
      </c>
      <c r="BH1144" s="11">
        <f t="shared" si="192"/>
        <v>0</v>
      </c>
      <c r="BI1144" s="11">
        <f t="shared" si="193"/>
        <v>0</v>
      </c>
      <c r="BJ1144" s="11">
        <f t="shared" si="194"/>
        <v>0</v>
      </c>
      <c r="BK1144" s="11">
        <f t="shared" si="195"/>
        <v>0</v>
      </c>
    </row>
    <row r="1145" spans="57:63" ht="12.75">
      <c r="BE1145" s="11">
        <f t="shared" si="189"/>
        <v>0</v>
      </c>
      <c r="BF1145" s="11">
        <f t="shared" si="190"/>
        <v>0</v>
      </c>
      <c r="BG1145" s="11">
        <f t="shared" si="191"/>
        <v>0</v>
      </c>
      <c r="BH1145" s="11">
        <f t="shared" si="192"/>
        <v>0</v>
      </c>
      <c r="BI1145" s="11">
        <f t="shared" si="193"/>
        <v>0</v>
      </c>
      <c r="BJ1145" s="11">
        <f t="shared" si="194"/>
        <v>0</v>
      </c>
      <c r="BK1145" s="11">
        <f t="shared" si="195"/>
        <v>0</v>
      </c>
    </row>
    <row r="1146" spans="57:63" ht="12.75">
      <c r="BE1146" s="11">
        <f t="shared" si="189"/>
        <v>0</v>
      </c>
      <c r="BF1146" s="11">
        <f t="shared" si="190"/>
        <v>0</v>
      </c>
      <c r="BG1146" s="11">
        <f t="shared" si="191"/>
        <v>0</v>
      </c>
      <c r="BH1146" s="11">
        <f t="shared" si="192"/>
        <v>0</v>
      </c>
      <c r="BI1146" s="11">
        <f t="shared" si="193"/>
        <v>0</v>
      </c>
      <c r="BJ1146" s="11">
        <f t="shared" si="194"/>
        <v>0</v>
      </c>
      <c r="BK1146" s="11">
        <f t="shared" si="195"/>
        <v>0</v>
      </c>
    </row>
    <row r="1147" spans="57:63" ht="12.75">
      <c r="BE1147" s="11">
        <f t="shared" si="189"/>
        <v>0</v>
      </c>
      <c r="BF1147" s="11">
        <f t="shared" si="190"/>
        <v>0</v>
      </c>
      <c r="BG1147" s="11">
        <f t="shared" si="191"/>
        <v>0</v>
      </c>
      <c r="BH1147" s="11">
        <f t="shared" si="192"/>
        <v>0</v>
      </c>
      <c r="BI1147" s="11">
        <f t="shared" si="193"/>
        <v>0</v>
      </c>
      <c r="BJ1147" s="11">
        <f t="shared" si="194"/>
        <v>0</v>
      </c>
      <c r="BK1147" s="11">
        <f t="shared" si="195"/>
        <v>0</v>
      </c>
    </row>
    <row r="1148" spans="57:63" ht="12.75">
      <c r="BE1148" s="11">
        <f t="shared" si="189"/>
        <v>0</v>
      </c>
      <c r="BF1148" s="11">
        <f t="shared" si="190"/>
        <v>0</v>
      </c>
      <c r="BG1148" s="11">
        <f t="shared" si="191"/>
        <v>0</v>
      </c>
      <c r="BH1148" s="11">
        <f t="shared" si="192"/>
        <v>0</v>
      </c>
      <c r="BI1148" s="11">
        <f t="shared" si="193"/>
        <v>0</v>
      </c>
      <c r="BJ1148" s="11">
        <f t="shared" si="194"/>
        <v>0</v>
      </c>
      <c r="BK1148" s="11">
        <f t="shared" si="195"/>
        <v>0</v>
      </c>
    </row>
    <row r="1149" spans="57:63" ht="12.75">
      <c r="BE1149" s="11">
        <f t="shared" si="189"/>
        <v>0</v>
      </c>
      <c r="BF1149" s="11">
        <f t="shared" si="190"/>
        <v>0</v>
      </c>
      <c r="BG1149" s="11">
        <f t="shared" si="191"/>
        <v>0</v>
      </c>
      <c r="BH1149" s="11">
        <f t="shared" si="192"/>
        <v>0</v>
      </c>
      <c r="BI1149" s="11">
        <f t="shared" si="193"/>
        <v>0</v>
      </c>
      <c r="BJ1149" s="11">
        <f t="shared" si="194"/>
        <v>0</v>
      </c>
      <c r="BK1149" s="11">
        <f t="shared" si="195"/>
        <v>0</v>
      </c>
    </row>
    <row r="1150" spans="57:63" ht="12.75">
      <c r="BE1150" s="11">
        <f t="shared" si="189"/>
        <v>0</v>
      </c>
      <c r="BF1150" s="11">
        <f t="shared" si="190"/>
        <v>0</v>
      </c>
      <c r="BG1150" s="11">
        <f t="shared" si="191"/>
        <v>0</v>
      </c>
      <c r="BH1150" s="11">
        <f t="shared" si="192"/>
        <v>0</v>
      </c>
      <c r="BI1150" s="11">
        <f t="shared" si="193"/>
        <v>0</v>
      </c>
      <c r="BJ1150" s="11">
        <f t="shared" si="194"/>
        <v>0</v>
      </c>
      <c r="BK1150" s="11">
        <f t="shared" si="195"/>
        <v>0</v>
      </c>
    </row>
    <row r="1151" spans="57:63" ht="12.75">
      <c r="BE1151" s="11">
        <f t="shared" si="189"/>
        <v>0</v>
      </c>
      <c r="BF1151" s="11">
        <f t="shared" si="190"/>
        <v>0</v>
      </c>
      <c r="BG1151" s="11">
        <f t="shared" si="191"/>
        <v>0</v>
      </c>
      <c r="BH1151" s="11">
        <f t="shared" si="192"/>
        <v>0</v>
      </c>
      <c r="BI1151" s="11">
        <f t="shared" si="193"/>
        <v>0</v>
      </c>
      <c r="BJ1151" s="11">
        <f t="shared" si="194"/>
        <v>0</v>
      </c>
      <c r="BK1151" s="11">
        <f t="shared" si="195"/>
        <v>0</v>
      </c>
    </row>
    <row r="1152" spans="57:63" ht="12.75">
      <c r="BE1152" s="11">
        <f t="shared" si="189"/>
        <v>0</v>
      </c>
      <c r="BF1152" s="11">
        <f t="shared" si="190"/>
        <v>0</v>
      </c>
      <c r="BG1152" s="11">
        <f t="shared" si="191"/>
        <v>0</v>
      </c>
      <c r="BH1152" s="11">
        <f t="shared" si="192"/>
        <v>0</v>
      </c>
      <c r="BI1152" s="11">
        <f t="shared" si="193"/>
        <v>0</v>
      </c>
      <c r="BJ1152" s="11">
        <f t="shared" si="194"/>
        <v>0</v>
      </c>
      <c r="BK1152" s="11">
        <f t="shared" si="195"/>
        <v>0</v>
      </c>
    </row>
    <row r="1153" spans="57:63" ht="12.75">
      <c r="BE1153" s="11">
        <f t="shared" si="189"/>
        <v>0</v>
      </c>
      <c r="BF1153" s="11">
        <f t="shared" si="190"/>
        <v>0</v>
      </c>
      <c r="BG1153" s="11">
        <f t="shared" si="191"/>
        <v>0</v>
      </c>
      <c r="BH1153" s="11">
        <f t="shared" si="192"/>
        <v>0</v>
      </c>
      <c r="BI1153" s="11">
        <f t="shared" si="193"/>
        <v>0</v>
      </c>
      <c r="BJ1153" s="11">
        <f t="shared" si="194"/>
        <v>0</v>
      </c>
      <c r="BK1153" s="11">
        <f t="shared" si="195"/>
        <v>0</v>
      </c>
    </row>
    <row r="1154" spans="57:63" ht="12.75">
      <c r="BE1154" s="11">
        <f t="shared" si="189"/>
        <v>0</v>
      </c>
      <c r="BF1154" s="11">
        <f t="shared" si="190"/>
        <v>0</v>
      </c>
      <c r="BG1154" s="11">
        <f t="shared" si="191"/>
        <v>0</v>
      </c>
      <c r="BH1154" s="11">
        <f t="shared" si="192"/>
        <v>0</v>
      </c>
      <c r="BI1154" s="11">
        <f t="shared" si="193"/>
        <v>0</v>
      </c>
      <c r="BJ1154" s="11">
        <f t="shared" si="194"/>
        <v>0</v>
      </c>
      <c r="BK1154" s="11">
        <f t="shared" si="195"/>
        <v>0</v>
      </c>
    </row>
    <row r="1155" spans="57:63" ht="12.75">
      <c r="BE1155" s="11">
        <f t="shared" si="189"/>
        <v>0</v>
      </c>
      <c r="BF1155" s="11">
        <f t="shared" si="190"/>
        <v>0</v>
      </c>
      <c r="BG1155" s="11">
        <f t="shared" si="191"/>
        <v>0</v>
      </c>
      <c r="BH1155" s="11">
        <f t="shared" si="192"/>
        <v>0</v>
      </c>
      <c r="BI1155" s="11">
        <f t="shared" si="193"/>
        <v>0</v>
      </c>
      <c r="BJ1155" s="11">
        <f t="shared" si="194"/>
        <v>0</v>
      </c>
      <c r="BK1155" s="11">
        <f t="shared" si="195"/>
        <v>0</v>
      </c>
    </row>
    <row r="1156" spans="57:63" ht="12.75">
      <c r="BE1156" s="11">
        <f t="shared" si="189"/>
        <v>0</v>
      </c>
      <c r="BF1156" s="11">
        <f t="shared" si="190"/>
        <v>0</v>
      </c>
      <c r="BG1156" s="11">
        <f t="shared" si="191"/>
        <v>0</v>
      </c>
      <c r="BH1156" s="11">
        <f t="shared" si="192"/>
        <v>0</v>
      </c>
      <c r="BI1156" s="11">
        <f t="shared" si="193"/>
        <v>0</v>
      </c>
      <c r="BJ1156" s="11">
        <f t="shared" si="194"/>
        <v>0</v>
      </c>
      <c r="BK1156" s="11">
        <f t="shared" si="195"/>
        <v>0</v>
      </c>
    </row>
    <row r="1157" spans="57:63" ht="12.75">
      <c r="BE1157" s="11">
        <f t="shared" si="189"/>
        <v>0</v>
      </c>
      <c r="BF1157" s="11">
        <f t="shared" si="190"/>
        <v>0</v>
      </c>
      <c r="BG1157" s="11">
        <f t="shared" si="191"/>
        <v>0</v>
      </c>
      <c r="BH1157" s="11">
        <f t="shared" si="192"/>
        <v>0</v>
      </c>
      <c r="BI1157" s="11">
        <f t="shared" si="193"/>
        <v>0</v>
      </c>
      <c r="BJ1157" s="11">
        <f t="shared" si="194"/>
        <v>0</v>
      </c>
      <c r="BK1157" s="11">
        <f t="shared" si="195"/>
        <v>0</v>
      </c>
    </row>
    <row r="1158" spans="57:63" ht="12.75">
      <c r="BE1158" s="11">
        <f t="shared" si="189"/>
        <v>0</v>
      </c>
      <c r="BF1158" s="11">
        <f t="shared" si="190"/>
        <v>0</v>
      </c>
      <c r="BG1158" s="11">
        <f t="shared" si="191"/>
        <v>0</v>
      </c>
      <c r="BH1158" s="11">
        <f t="shared" si="192"/>
        <v>0</v>
      </c>
      <c r="BI1158" s="11">
        <f t="shared" si="193"/>
        <v>0</v>
      </c>
      <c r="BJ1158" s="11">
        <f t="shared" si="194"/>
        <v>0</v>
      </c>
      <c r="BK1158" s="11">
        <f t="shared" si="195"/>
        <v>0</v>
      </c>
    </row>
    <row r="1159" spans="57:63" ht="12.75">
      <c r="BE1159" s="11">
        <f t="shared" si="189"/>
        <v>0</v>
      </c>
      <c r="BF1159" s="11">
        <f t="shared" si="190"/>
        <v>0</v>
      </c>
      <c r="BG1159" s="11">
        <f t="shared" si="191"/>
        <v>0</v>
      </c>
      <c r="BH1159" s="11">
        <f t="shared" si="192"/>
        <v>0</v>
      </c>
      <c r="BI1159" s="11">
        <f t="shared" si="193"/>
        <v>0</v>
      </c>
      <c r="BJ1159" s="11">
        <f t="shared" si="194"/>
        <v>0</v>
      </c>
      <c r="BK1159" s="11">
        <f t="shared" si="195"/>
        <v>0</v>
      </c>
    </row>
    <row r="1160" spans="57:63" ht="12.75">
      <c r="BE1160" s="11">
        <f t="shared" si="189"/>
        <v>0</v>
      </c>
      <c r="BF1160" s="11">
        <f t="shared" si="190"/>
        <v>0</v>
      </c>
      <c r="BG1160" s="11">
        <f t="shared" si="191"/>
        <v>0</v>
      </c>
      <c r="BH1160" s="11">
        <f t="shared" si="192"/>
        <v>0</v>
      </c>
      <c r="BI1160" s="11">
        <f t="shared" si="193"/>
        <v>0</v>
      </c>
      <c r="BJ1160" s="11">
        <f t="shared" si="194"/>
        <v>0</v>
      </c>
      <c r="BK1160" s="11">
        <f t="shared" si="195"/>
        <v>0</v>
      </c>
    </row>
    <row r="1161" spans="57:63" ht="12.75">
      <c r="BE1161" s="11">
        <f t="shared" si="189"/>
        <v>0</v>
      </c>
      <c r="BF1161" s="11">
        <f t="shared" si="190"/>
        <v>0</v>
      </c>
      <c r="BG1161" s="11">
        <f t="shared" si="191"/>
        <v>0</v>
      </c>
      <c r="BH1161" s="11">
        <f t="shared" si="192"/>
        <v>0</v>
      </c>
      <c r="BI1161" s="11">
        <f t="shared" si="193"/>
        <v>0</v>
      </c>
      <c r="BJ1161" s="11">
        <f t="shared" si="194"/>
        <v>0</v>
      </c>
      <c r="BK1161" s="11">
        <f t="shared" si="195"/>
        <v>0</v>
      </c>
    </row>
    <row r="1162" spans="57:63" ht="12.75">
      <c r="BE1162" s="11">
        <f t="shared" si="189"/>
        <v>0</v>
      </c>
      <c r="BF1162" s="11">
        <f t="shared" si="190"/>
        <v>0</v>
      </c>
      <c r="BG1162" s="11">
        <f t="shared" si="191"/>
        <v>0</v>
      </c>
      <c r="BH1162" s="11">
        <f t="shared" si="192"/>
        <v>0</v>
      </c>
      <c r="BI1162" s="11">
        <f t="shared" si="193"/>
        <v>0</v>
      </c>
      <c r="BJ1162" s="11">
        <f t="shared" si="194"/>
        <v>0</v>
      </c>
      <c r="BK1162" s="11">
        <f t="shared" si="195"/>
        <v>0</v>
      </c>
    </row>
    <row r="1163" spans="57:63" ht="12.75">
      <c r="BE1163" s="11">
        <f t="shared" si="189"/>
        <v>0</v>
      </c>
      <c r="BF1163" s="11">
        <f t="shared" si="190"/>
        <v>0</v>
      </c>
      <c r="BG1163" s="11">
        <f t="shared" si="191"/>
        <v>0</v>
      </c>
      <c r="BH1163" s="11">
        <f t="shared" si="192"/>
        <v>0</v>
      </c>
      <c r="BI1163" s="11">
        <f t="shared" si="193"/>
        <v>0</v>
      </c>
      <c r="BJ1163" s="11">
        <f t="shared" si="194"/>
        <v>0</v>
      </c>
      <c r="BK1163" s="11">
        <f t="shared" si="195"/>
        <v>0</v>
      </c>
    </row>
    <row r="1164" spans="57:63" ht="12.75">
      <c r="BE1164" s="11">
        <f t="shared" si="189"/>
        <v>0</v>
      </c>
      <c r="BF1164" s="11">
        <f t="shared" si="190"/>
        <v>0</v>
      </c>
      <c r="BG1164" s="11">
        <f t="shared" si="191"/>
        <v>0</v>
      </c>
      <c r="BH1164" s="11">
        <f t="shared" si="192"/>
        <v>0</v>
      </c>
      <c r="BI1164" s="11">
        <f t="shared" si="193"/>
        <v>0</v>
      </c>
      <c r="BJ1164" s="11">
        <f t="shared" si="194"/>
        <v>0</v>
      </c>
      <c r="BK1164" s="11">
        <f t="shared" si="195"/>
        <v>0</v>
      </c>
    </row>
    <row r="1165" spans="57:63" ht="12.75">
      <c r="BE1165" s="11">
        <f t="shared" si="189"/>
        <v>0</v>
      </c>
      <c r="BF1165" s="11">
        <f t="shared" si="190"/>
        <v>0</v>
      </c>
      <c r="BG1165" s="11">
        <f t="shared" si="191"/>
        <v>0</v>
      </c>
      <c r="BH1165" s="11">
        <f t="shared" si="192"/>
        <v>0</v>
      </c>
      <c r="BI1165" s="11">
        <f t="shared" si="193"/>
        <v>0</v>
      </c>
      <c r="BJ1165" s="11">
        <f t="shared" si="194"/>
        <v>0</v>
      </c>
      <c r="BK1165" s="11">
        <f t="shared" si="195"/>
        <v>0</v>
      </c>
    </row>
    <row r="1166" spans="57:63" ht="12.75">
      <c r="BE1166" s="11">
        <f t="shared" si="189"/>
        <v>0</v>
      </c>
      <c r="BF1166" s="11">
        <f t="shared" si="190"/>
        <v>0</v>
      </c>
      <c r="BG1166" s="11">
        <f t="shared" si="191"/>
        <v>0</v>
      </c>
      <c r="BH1166" s="11">
        <f t="shared" si="192"/>
        <v>0</v>
      </c>
      <c r="BI1166" s="11">
        <f t="shared" si="193"/>
        <v>0</v>
      </c>
      <c r="BJ1166" s="11">
        <f t="shared" si="194"/>
        <v>0</v>
      </c>
      <c r="BK1166" s="11">
        <f t="shared" si="195"/>
        <v>0</v>
      </c>
    </row>
    <row r="1167" spans="57:63" ht="12.75">
      <c r="BE1167" s="11">
        <f t="shared" si="189"/>
        <v>0</v>
      </c>
      <c r="BF1167" s="11">
        <f t="shared" si="190"/>
        <v>0</v>
      </c>
      <c r="BG1167" s="11">
        <f t="shared" si="191"/>
        <v>0</v>
      </c>
      <c r="BH1167" s="11">
        <f t="shared" si="192"/>
        <v>0</v>
      </c>
      <c r="BI1167" s="11">
        <f t="shared" si="193"/>
        <v>0</v>
      </c>
      <c r="BJ1167" s="11">
        <f t="shared" si="194"/>
        <v>0</v>
      </c>
      <c r="BK1167" s="11">
        <f t="shared" si="195"/>
        <v>0</v>
      </c>
    </row>
    <row r="1168" spans="57:63" ht="12.75">
      <c r="BE1168" s="11">
        <f t="shared" si="189"/>
        <v>0</v>
      </c>
      <c r="BF1168" s="11">
        <f t="shared" si="190"/>
        <v>0</v>
      </c>
      <c r="BG1168" s="11">
        <f t="shared" si="191"/>
        <v>0</v>
      </c>
      <c r="BH1168" s="11">
        <f t="shared" si="192"/>
        <v>0</v>
      </c>
      <c r="BI1168" s="11">
        <f t="shared" si="193"/>
        <v>0</v>
      </c>
      <c r="BJ1168" s="11">
        <f t="shared" si="194"/>
        <v>0</v>
      </c>
      <c r="BK1168" s="11">
        <f t="shared" si="195"/>
        <v>0</v>
      </c>
    </row>
    <row r="1169" spans="57:63" ht="12.75">
      <c r="BE1169" s="11">
        <f t="shared" si="189"/>
        <v>0</v>
      </c>
      <c r="BF1169" s="11">
        <f t="shared" si="190"/>
        <v>0</v>
      </c>
      <c r="BG1169" s="11">
        <f t="shared" si="191"/>
        <v>0</v>
      </c>
      <c r="BH1169" s="11">
        <f t="shared" si="192"/>
        <v>0</v>
      </c>
      <c r="BI1169" s="11">
        <f t="shared" si="193"/>
        <v>0</v>
      </c>
      <c r="BJ1169" s="11">
        <f t="shared" si="194"/>
        <v>0</v>
      </c>
      <c r="BK1169" s="11">
        <f t="shared" si="195"/>
        <v>0</v>
      </c>
    </row>
    <row r="1170" spans="57:63" ht="12.75">
      <c r="BE1170" s="11">
        <f t="shared" si="189"/>
        <v>0</v>
      </c>
      <c r="BF1170" s="11">
        <f t="shared" si="190"/>
        <v>0</v>
      </c>
      <c r="BG1170" s="11">
        <f t="shared" si="191"/>
        <v>0</v>
      </c>
      <c r="BH1170" s="11">
        <f t="shared" si="192"/>
        <v>0</v>
      </c>
      <c r="BI1170" s="11">
        <f t="shared" si="193"/>
        <v>0</v>
      </c>
      <c r="BJ1170" s="11">
        <f t="shared" si="194"/>
        <v>0</v>
      </c>
      <c r="BK1170" s="11">
        <f t="shared" si="195"/>
        <v>0</v>
      </c>
    </row>
    <row r="1171" spans="57:63" ht="12.75">
      <c r="BE1171" s="11">
        <f aca="true" t="shared" si="196" ref="BE1171:BE1234">BA1171+AW1171+AS1171+AO1171+AK1171+AG1171+AC1171+Y1171+U1171+Q1171</f>
        <v>0</v>
      </c>
      <c r="BF1171" s="11">
        <f aca="true" t="shared" si="197" ref="BF1171:BF1234">BB1171+AX1171+AT1171+AP1171+AL1171+AH1171+AD1171+Z1171+V1171+R1171+O1171+M1171+K1171+I1171</f>
        <v>0</v>
      </c>
      <c r="BG1171" s="11">
        <f aca="true" t="shared" si="198" ref="BG1171:BG1234">BC1171+AY1171+AU1171+AQ1171+AM1171+AI1171+AE1171+AA1171+W1171+S1171</f>
        <v>0</v>
      </c>
      <c r="BH1171" s="11">
        <f aca="true" t="shared" si="199" ref="BH1171:BH1234">BD1171+AZ1171+AV1171+AR1171+AN1171+AJ1171+AF1171+AB1171+X1171+T1171+P1171+N1171+L1171+J1171</f>
        <v>0</v>
      </c>
      <c r="BI1171" s="11">
        <f aca="true" t="shared" si="200" ref="BI1171:BI1234">BE1171+BG1171</f>
        <v>0</v>
      </c>
      <c r="BJ1171" s="11">
        <f aca="true" t="shared" si="201" ref="BJ1171:BJ1234">BF1171+BH1171</f>
        <v>0</v>
      </c>
      <c r="BK1171" s="11">
        <f aca="true" t="shared" si="202" ref="BK1171:BK1234">D1171</f>
        <v>0</v>
      </c>
    </row>
    <row r="1172" spans="57:63" ht="12.75">
      <c r="BE1172" s="11">
        <f t="shared" si="196"/>
        <v>0</v>
      </c>
      <c r="BF1172" s="11">
        <f t="shared" si="197"/>
        <v>0</v>
      </c>
      <c r="BG1172" s="11">
        <f t="shared" si="198"/>
        <v>0</v>
      </c>
      <c r="BH1172" s="11">
        <f t="shared" si="199"/>
        <v>0</v>
      </c>
      <c r="BI1172" s="11">
        <f t="shared" si="200"/>
        <v>0</v>
      </c>
      <c r="BJ1172" s="11">
        <f t="shared" si="201"/>
        <v>0</v>
      </c>
      <c r="BK1172" s="11">
        <f t="shared" si="202"/>
        <v>0</v>
      </c>
    </row>
    <row r="1173" spans="57:63" ht="12.75">
      <c r="BE1173" s="11">
        <f t="shared" si="196"/>
        <v>0</v>
      </c>
      <c r="BF1173" s="11">
        <f t="shared" si="197"/>
        <v>0</v>
      </c>
      <c r="BG1173" s="11">
        <f t="shared" si="198"/>
        <v>0</v>
      </c>
      <c r="BH1173" s="11">
        <f t="shared" si="199"/>
        <v>0</v>
      </c>
      <c r="BI1173" s="11">
        <f t="shared" si="200"/>
        <v>0</v>
      </c>
      <c r="BJ1173" s="11">
        <f t="shared" si="201"/>
        <v>0</v>
      </c>
      <c r="BK1173" s="11">
        <f t="shared" si="202"/>
        <v>0</v>
      </c>
    </row>
    <row r="1174" spans="57:63" ht="12.75">
      <c r="BE1174" s="11">
        <f t="shared" si="196"/>
        <v>0</v>
      </c>
      <c r="BF1174" s="11">
        <f t="shared" si="197"/>
        <v>0</v>
      </c>
      <c r="BG1174" s="11">
        <f t="shared" si="198"/>
        <v>0</v>
      </c>
      <c r="BH1174" s="11">
        <f t="shared" si="199"/>
        <v>0</v>
      </c>
      <c r="BI1174" s="11">
        <f t="shared" si="200"/>
        <v>0</v>
      </c>
      <c r="BJ1174" s="11">
        <f t="shared" si="201"/>
        <v>0</v>
      </c>
      <c r="BK1174" s="11">
        <f t="shared" si="202"/>
        <v>0</v>
      </c>
    </row>
    <row r="1175" spans="57:63" ht="12.75">
      <c r="BE1175" s="11">
        <f t="shared" si="196"/>
        <v>0</v>
      </c>
      <c r="BF1175" s="11">
        <f t="shared" si="197"/>
        <v>0</v>
      </c>
      <c r="BG1175" s="11">
        <f t="shared" si="198"/>
        <v>0</v>
      </c>
      <c r="BH1175" s="11">
        <f t="shared" si="199"/>
        <v>0</v>
      </c>
      <c r="BI1175" s="11">
        <f t="shared" si="200"/>
        <v>0</v>
      </c>
      <c r="BJ1175" s="11">
        <f t="shared" si="201"/>
        <v>0</v>
      </c>
      <c r="BK1175" s="11">
        <f t="shared" si="202"/>
        <v>0</v>
      </c>
    </row>
    <row r="1176" spans="57:63" ht="12.75">
      <c r="BE1176" s="11">
        <f t="shared" si="196"/>
        <v>0</v>
      </c>
      <c r="BF1176" s="11">
        <f t="shared" si="197"/>
        <v>0</v>
      </c>
      <c r="BG1176" s="11">
        <f t="shared" si="198"/>
        <v>0</v>
      </c>
      <c r="BH1176" s="11">
        <f t="shared" si="199"/>
        <v>0</v>
      </c>
      <c r="BI1176" s="11">
        <f t="shared" si="200"/>
        <v>0</v>
      </c>
      <c r="BJ1176" s="11">
        <f t="shared" si="201"/>
        <v>0</v>
      </c>
      <c r="BK1176" s="11">
        <f t="shared" si="202"/>
        <v>0</v>
      </c>
    </row>
    <row r="1177" spans="57:63" ht="12.75">
      <c r="BE1177" s="11">
        <f t="shared" si="196"/>
        <v>0</v>
      </c>
      <c r="BF1177" s="11">
        <f t="shared" si="197"/>
        <v>0</v>
      </c>
      <c r="BG1177" s="11">
        <f t="shared" si="198"/>
        <v>0</v>
      </c>
      <c r="BH1177" s="11">
        <f t="shared" si="199"/>
        <v>0</v>
      </c>
      <c r="BI1177" s="11">
        <f t="shared" si="200"/>
        <v>0</v>
      </c>
      <c r="BJ1177" s="11">
        <f t="shared" si="201"/>
        <v>0</v>
      </c>
      <c r="BK1177" s="11">
        <f t="shared" si="202"/>
        <v>0</v>
      </c>
    </row>
    <row r="1178" spans="57:63" ht="12.75">
      <c r="BE1178" s="11">
        <f t="shared" si="196"/>
        <v>0</v>
      </c>
      <c r="BF1178" s="11">
        <f t="shared" si="197"/>
        <v>0</v>
      </c>
      <c r="BG1178" s="11">
        <f t="shared" si="198"/>
        <v>0</v>
      </c>
      <c r="BH1178" s="11">
        <f t="shared" si="199"/>
        <v>0</v>
      </c>
      <c r="BI1178" s="11">
        <f t="shared" si="200"/>
        <v>0</v>
      </c>
      <c r="BJ1178" s="11">
        <f t="shared" si="201"/>
        <v>0</v>
      </c>
      <c r="BK1178" s="11">
        <f t="shared" si="202"/>
        <v>0</v>
      </c>
    </row>
    <row r="1179" spans="57:63" ht="12.75">
      <c r="BE1179" s="11">
        <f t="shared" si="196"/>
        <v>0</v>
      </c>
      <c r="BF1179" s="11">
        <f t="shared" si="197"/>
        <v>0</v>
      </c>
      <c r="BG1179" s="11">
        <f t="shared" si="198"/>
        <v>0</v>
      </c>
      <c r="BH1179" s="11">
        <f t="shared" si="199"/>
        <v>0</v>
      </c>
      <c r="BI1179" s="11">
        <f t="shared" si="200"/>
        <v>0</v>
      </c>
      <c r="BJ1179" s="11">
        <f t="shared" si="201"/>
        <v>0</v>
      </c>
      <c r="BK1179" s="11">
        <f t="shared" si="202"/>
        <v>0</v>
      </c>
    </row>
    <row r="1180" spans="57:63" ht="12.75">
      <c r="BE1180" s="11">
        <f t="shared" si="196"/>
        <v>0</v>
      </c>
      <c r="BF1180" s="11">
        <f t="shared" si="197"/>
        <v>0</v>
      </c>
      <c r="BG1180" s="11">
        <f t="shared" si="198"/>
        <v>0</v>
      </c>
      <c r="BH1180" s="11">
        <f t="shared" si="199"/>
        <v>0</v>
      </c>
      <c r="BI1180" s="11">
        <f t="shared" si="200"/>
        <v>0</v>
      </c>
      <c r="BJ1180" s="11">
        <f t="shared" si="201"/>
        <v>0</v>
      </c>
      <c r="BK1180" s="11">
        <f t="shared" si="202"/>
        <v>0</v>
      </c>
    </row>
    <row r="1181" spans="57:63" ht="12.75">
      <c r="BE1181" s="11">
        <f t="shared" si="196"/>
        <v>0</v>
      </c>
      <c r="BF1181" s="11">
        <f t="shared" si="197"/>
        <v>0</v>
      </c>
      <c r="BG1181" s="11">
        <f t="shared" si="198"/>
        <v>0</v>
      </c>
      <c r="BH1181" s="11">
        <f t="shared" si="199"/>
        <v>0</v>
      </c>
      <c r="BI1181" s="11">
        <f t="shared" si="200"/>
        <v>0</v>
      </c>
      <c r="BJ1181" s="11">
        <f t="shared" si="201"/>
        <v>0</v>
      </c>
      <c r="BK1181" s="11">
        <f t="shared" si="202"/>
        <v>0</v>
      </c>
    </row>
    <row r="1182" spans="57:63" ht="12.75">
      <c r="BE1182" s="11">
        <f t="shared" si="196"/>
        <v>0</v>
      </c>
      <c r="BF1182" s="11">
        <f t="shared" si="197"/>
        <v>0</v>
      </c>
      <c r="BG1182" s="11">
        <f t="shared" si="198"/>
        <v>0</v>
      </c>
      <c r="BH1182" s="11">
        <f t="shared" si="199"/>
        <v>0</v>
      </c>
      <c r="BI1182" s="11">
        <f t="shared" si="200"/>
        <v>0</v>
      </c>
      <c r="BJ1182" s="11">
        <f t="shared" si="201"/>
        <v>0</v>
      </c>
      <c r="BK1182" s="11">
        <f t="shared" si="202"/>
        <v>0</v>
      </c>
    </row>
    <row r="1183" spans="57:63" ht="12.75">
      <c r="BE1183" s="11">
        <f t="shared" si="196"/>
        <v>0</v>
      </c>
      <c r="BF1183" s="11">
        <f t="shared" si="197"/>
        <v>0</v>
      </c>
      <c r="BG1183" s="11">
        <f t="shared" si="198"/>
        <v>0</v>
      </c>
      <c r="BH1183" s="11">
        <f t="shared" si="199"/>
        <v>0</v>
      </c>
      <c r="BI1183" s="11">
        <f t="shared" si="200"/>
        <v>0</v>
      </c>
      <c r="BJ1183" s="11">
        <f t="shared" si="201"/>
        <v>0</v>
      </c>
      <c r="BK1183" s="11">
        <f t="shared" si="202"/>
        <v>0</v>
      </c>
    </row>
    <row r="1184" spans="57:63" ht="12.75">
      <c r="BE1184" s="11">
        <f t="shared" si="196"/>
        <v>0</v>
      </c>
      <c r="BF1184" s="11">
        <f t="shared" si="197"/>
        <v>0</v>
      </c>
      <c r="BG1184" s="11">
        <f t="shared" si="198"/>
        <v>0</v>
      </c>
      <c r="BH1184" s="11">
        <f t="shared" si="199"/>
        <v>0</v>
      </c>
      <c r="BI1184" s="11">
        <f t="shared" si="200"/>
        <v>0</v>
      </c>
      <c r="BJ1184" s="11">
        <f t="shared" si="201"/>
        <v>0</v>
      </c>
      <c r="BK1184" s="11">
        <f t="shared" si="202"/>
        <v>0</v>
      </c>
    </row>
    <row r="1185" spans="57:63" ht="12.75">
      <c r="BE1185" s="11">
        <f t="shared" si="196"/>
        <v>0</v>
      </c>
      <c r="BF1185" s="11">
        <f t="shared" si="197"/>
        <v>0</v>
      </c>
      <c r="BG1185" s="11">
        <f t="shared" si="198"/>
        <v>0</v>
      </c>
      <c r="BH1185" s="11">
        <f t="shared" si="199"/>
        <v>0</v>
      </c>
      <c r="BI1185" s="11">
        <f t="shared" si="200"/>
        <v>0</v>
      </c>
      <c r="BJ1185" s="11">
        <f t="shared" si="201"/>
        <v>0</v>
      </c>
      <c r="BK1185" s="11">
        <f t="shared" si="202"/>
        <v>0</v>
      </c>
    </row>
    <row r="1186" spans="57:63" ht="12.75">
      <c r="BE1186" s="11">
        <f t="shared" si="196"/>
        <v>0</v>
      </c>
      <c r="BF1186" s="11">
        <f t="shared" si="197"/>
        <v>0</v>
      </c>
      <c r="BG1186" s="11">
        <f t="shared" si="198"/>
        <v>0</v>
      </c>
      <c r="BH1186" s="11">
        <f t="shared" si="199"/>
        <v>0</v>
      </c>
      <c r="BI1186" s="11">
        <f t="shared" si="200"/>
        <v>0</v>
      </c>
      <c r="BJ1186" s="11">
        <f t="shared" si="201"/>
        <v>0</v>
      </c>
      <c r="BK1186" s="11">
        <f t="shared" si="202"/>
        <v>0</v>
      </c>
    </row>
    <row r="1187" spans="57:63" ht="12.75">
      <c r="BE1187" s="11">
        <f t="shared" si="196"/>
        <v>0</v>
      </c>
      <c r="BF1187" s="11">
        <f t="shared" si="197"/>
        <v>0</v>
      </c>
      <c r="BG1187" s="11">
        <f t="shared" si="198"/>
        <v>0</v>
      </c>
      <c r="BH1187" s="11">
        <f t="shared" si="199"/>
        <v>0</v>
      </c>
      <c r="BI1187" s="11">
        <f t="shared" si="200"/>
        <v>0</v>
      </c>
      <c r="BJ1187" s="11">
        <f t="shared" si="201"/>
        <v>0</v>
      </c>
      <c r="BK1187" s="11">
        <f t="shared" si="202"/>
        <v>0</v>
      </c>
    </row>
    <row r="1188" spans="57:63" ht="12.75">
      <c r="BE1188" s="11">
        <f t="shared" si="196"/>
        <v>0</v>
      </c>
      <c r="BF1188" s="11">
        <f t="shared" si="197"/>
        <v>0</v>
      </c>
      <c r="BG1188" s="11">
        <f t="shared" si="198"/>
        <v>0</v>
      </c>
      <c r="BH1188" s="11">
        <f t="shared" si="199"/>
        <v>0</v>
      </c>
      <c r="BI1188" s="11">
        <f t="shared" si="200"/>
        <v>0</v>
      </c>
      <c r="BJ1188" s="11">
        <f t="shared" si="201"/>
        <v>0</v>
      </c>
      <c r="BK1188" s="11">
        <f t="shared" si="202"/>
        <v>0</v>
      </c>
    </row>
    <row r="1189" spans="57:63" ht="12.75">
      <c r="BE1189" s="11">
        <f t="shared" si="196"/>
        <v>0</v>
      </c>
      <c r="BF1189" s="11">
        <f t="shared" si="197"/>
        <v>0</v>
      </c>
      <c r="BG1189" s="11">
        <f t="shared" si="198"/>
        <v>0</v>
      </c>
      <c r="BH1189" s="11">
        <f t="shared" si="199"/>
        <v>0</v>
      </c>
      <c r="BI1189" s="11">
        <f t="shared" si="200"/>
        <v>0</v>
      </c>
      <c r="BJ1189" s="11">
        <f t="shared" si="201"/>
        <v>0</v>
      </c>
      <c r="BK1189" s="11">
        <f t="shared" si="202"/>
        <v>0</v>
      </c>
    </row>
    <row r="1190" spans="57:63" ht="12.75">
      <c r="BE1190" s="11">
        <f t="shared" si="196"/>
        <v>0</v>
      </c>
      <c r="BF1190" s="11">
        <f t="shared" si="197"/>
        <v>0</v>
      </c>
      <c r="BG1190" s="11">
        <f t="shared" si="198"/>
        <v>0</v>
      </c>
      <c r="BH1190" s="11">
        <f t="shared" si="199"/>
        <v>0</v>
      </c>
      <c r="BI1190" s="11">
        <f t="shared" si="200"/>
        <v>0</v>
      </c>
      <c r="BJ1190" s="11">
        <f t="shared" si="201"/>
        <v>0</v>
      </c>
      <c r="BK1190" s="11">
        <f t="shared" si="202"/>
        <v>0</v>
      </c>
    </row>
    <row r="1191" spans="57:63" ht="12.75">
      <c r="BE1191" s="11">
        <f t="shared" si="196"/>
        <v>0</v>
      </c>
      <c r="BF1191" s="11">
        <f t="shared" si="197"/>
        <v>0</v>
      </c>
      <c r="BG1191" s="11">
        <f t="shared" si="198"/>
        <v>0</v>
      </c>
      <c r="BH1191" s="11">
        <f t="shared" si="199"/>
        <v>0</v>
      </c>
      <c r="BI1191" s="11">
        <f t="shared" si="200"/>
        <v>0</v>
      </c>
      <c r="BJ1191" s="11">
        <f t="shared" si="201"/>
        <v>0</v>
      </c>
      <c r="BK1191" s="11">
        <f t="shared" si="202"/>
        <v>0</v>
      </c>
    </row>
    <row r="1192" spans="57:63" ht="12.75">
      <c r="BE1192" s="11">
        <f t="shared" si="196"/>
        <v>0</v>
      </c>
      <c r="BF1192" s="11">
        <f t="shared" si="197"/>
        <v>0</v>
      </c>
      <c r="BG1192" s="11">
        <f t="shared" si="198"/>
        <v>0</v>
      </c>
      <c r="BH1192" s="11">
        <f t="shared" si="199"/>
        <v>0</v>
      </c>
      <c r="BI1192" s="11">
        <f t="shared" si="200"/>
        <v>0</v>
      </c>
      <c r="BJ1192" s="11">
        <f t="shared" si="201"/>
        <v>0</v>
      </c>
      <c r="BK1192" s="11">
        <f t="shared" si="202"/>
        <v>0</v>
      </c>
    </row>
    <row r="1193" spans="57:63" ht="12.75">
      <c r="BE1193" s="11">
        <f t="shared" si="196"/>
        <v>0</v>
      </c>
      <c r="BF1193" s="11">
        <f t="shared" si="197"/>
        <v>0</v>
      </c>
      <c r="BG1193" s="11">
        <f t="shared" si="198"/>
        <v>0</v>
      </c>
      <c r="BH1193" s="11">
        <f t="shared" si="199"/>
        <v>0</v>
      </c>
      <c r="BI1193" s="11">
        <f t="shared" si="200"/>
        <v>0</v>
      </c>
      <c r="BJ1193" s="11">
        <f t="shared" si="201"/>
        <v>0</v>
      </c>
      <c r="BK1193" s="11">
        <f t="shared" si="202"/>
        <v>0</v>
      </c>
    </row>
    <row r="1194" spans="57:63" ht="12.75">
      <c r="BE1194" s="11">
        <f t="shared" si="196"/>
        <v>0</v>
      </c>
      <c r="BF1194" s="11">
        <f t="shared" si="197"/>
        <v>0</v>
      </c>
      <c r="BG1194" s="11">
        <f t="shared" si="198"/>
        <v>0</v>
      </c>
      <c r="BH1194" s="11">
        <f t="shared" si="199"/>
        <v>0</v>
      </c>
      <c r="BI1194" s="11">
        <f t="shared" si="200"/>
        <v>0</v>
      </c>
      <c r="BJ1194" s="11">
        <f t="shared" si="201"/>
        <v>0</v>
      </c>
      <c r="BK1194" s="11">
        <f t="shared" si="202"/>
        <v>0</v>
      </c>
    </row>
    <row r="1195" spans="57:63" ht="12.75">
      <c r="BE1195" s="11">
        <f t="shared" si="196"/>
        <v>0</v>
      </c>
      <c r="BF1195" s="11">
        <f t="shared" si="197"/>
        <v>0</v>
      </c>
      <c r="BG1195" s="11">
        <f t="shared" si="198"/>
        <v>0</v>
      </c>
      <c r="BH1195" s="11">
        <f t="shared" si="199"/>
        <v>0</v>
      </c>
      <c r="BI1195" s="11">
        <f t="shared" si="200"/>
        <v>0</v>
      </c>
      <c r="BJ1195" s="11">
        <f t="shared" si="201"/>
        <v>0</v>
      </c>
      <c r="BK1195" s="11">
        <f t="shared" si="202"/>
        <v>0</v>
      </c>
    </row>
    <row r="1196" spans="57:63" ht="12.75">
      <c r="BE1196" s="11">
        <f t="shared" si="196"/>
        <v>0</v>
      </c>
      <c r="BF1196" s="11">
        <f t="shared" si="197"/>
        <v>0</v>
      </c>
      <c r="BG1196" s="11">
        <f t="shared" si="198"/>
        <v>0</v>
      </c>
      <c r="BH1196" s="11">
        <f t="shared" si="199"/>
        <v>0</v>
      </c>
      <c r="BI1196" s="11">
        <f t="shared" si="200"/>
        <v>0</v>
      </c>
      <c r="BJ1196" s="11">
        <f t="shared" si="201"/>
        <v>0</v>
      </c>
      <c r="BK1196" s="11">
        <f t="shared" si="202"/>
        <v>0</v>
      </c>
    </row>
    <row r="1197" spans="57:63" ht="12.75">
      <c r="BE1197" s="11">
        <f t="shared" si="196"/>
        <v>0</v>
      </c>
      <c r="BF1197" s="11">
        <f t="shared" si="197"/>
        <v>0</v>
      </c>
      <c r="BG1197" s="11">
        <f t="shared" si="198"/>
        <v>0</v>
      </c>
      <c r="BH1197" s="11">
        <f t="shared" si="199"/>
        <v>0</v>
      </c>
      <c r="BI1197" s="11">
        <f t="shared" si="200"/>
        <v>0</v>
      </c>
      <c r="BJ1197" s="11">
        <f t="shared" si="201"/>
        <v>0</v>
      </c>
      <c r="BK1197" s="11">
        <f t="shared" si="202"/>
        <v>0</v>
      </c>
    </row>
    <row r="1198" spans="57:63" ht="12.75">
      <c r="BE1198" s="11">
        <f t="shared" si="196"/>
        <v>0</v>
      </c>
      <c r="BF1198" s="11">
        <f t="shared" si="197"/>
        <v>0</v>
      </c>
      <c r="BG1198" s="11">
        <f t="shared" si="198"/>
        <v>0</v>
      </c>
      <c r="BH1198" s="11">
        <f t="shared" si="199"/>
        <v>0</v>
      </c>
      <c r="BI1198" s="11">
        <f t="shared" si="200"/>
        <v>0</v>
      </c>
      <c r="BJ1198" s="11">
        <f t="shared" si="201"/>
        <v>0</v>
      </c>
      <c r="BK1198" s="11">
        <f t="shared" si="202"/>
        <v>0</v>
      </c>
    </row>
    <row r="1199" spans="57:63" ht="12.75">
      <c r="BE1199" s="11">
        <f t="shared" si="196"/>
        <v>0</v>
      </c>
      <c r="BF1199" s="11">
        <f t="shared" si="197"/>
        <v>0</v>
      </c>
      <c r="BG1199" s="11">
        <f t="shared" si="198"/>
        <v>0</v>
      </c>
      <c r="BH1199" s="11">
        <f t="shared" si="199"/>
        <v>0</v>
      </c>
      <c r="BI1199" s="11">
        <f t="shared" si="200"/>
        <v>0</v>
      </c>
      <c r="BJ1199" s="11">
        <f t="shared" si="201"/>
        <v>0</v>
      </c>
      <c r="BK1199" s="11">
        <f t="shared" si="202"/>
        <v>0</v>
      </c>
    </row>
    <row r="1200" spans="57:63" ht="12.75">
      <c r="BE1200" s="11">
        <f t="shared" si="196"/>
        <v>0</v>
      </c>
      <c r="BF1200" s="11">
        <f t="shared" si="197"/>
        <v>0</v>
      </c>
      <c r="BG1200" s="11">
        <f t="shared" si="198"/>
        <v>0</v>
      </c>
      <c r="BH1200" s="11">
        <f t="shared" si="199"/>
        <v>0</v>
      </c>
      <c r="BI1200" s="11">
        <f t="shared" si="200"/>
        <v>0</v>
      </c>
      <c r="BJ1200" s="11">
        <f t="shared" si="201"/>
        <v>0</v>
      </c>
      <c r="BK1200" s="11">
        <f t="shared" si="202"/>
        <v>0</v>
      </c>
    </row>
    <row r="1201" spans="57:63" ht="12.75">
      <c r="BE1201" s="11">
        <f t="shared" si="196"/>
        <v>0</v>
      </c>
      <c r="BF1201" s="11">
        <f t="shared" si="197"/>
        <v>0</v>
      </c>
      <c r="BG1201" s="11">
        <f t="shared" si="198"/>
        <v>0</v>
      </c>
      <c r="BH1201" s="11">
        <f t="shared" si="199"/>
        <v>0</v>
      </c>
      <c r="BI1201" s="11">
        <f t="shared" si="200"/>
        <v>0</v>
      </c>
      <c r="BJ1201" s="11">
        <f t="shared" si="201"/>
        <v>0</v>
      </c>
      <c r="BK1201" s="11">
        <f t="shared" si="202"/>
        <v>0</v>
      </c>
    </row>
    <row r="1202" spans="57:63" ht="12.75">
      <c r="BE1202" s="11">
        <f t="shared" si="196"/>
        <v>0</v>
      </c>
      <c r="BF1202" s="11">
        <f t="shared" si="197"/>
        <v>0</v>
      </c>
      <c r="BG1202" s="11">
        <f t="shared" si="198"/>
        <v>0</v>
      </c>
      <c r="BH1202" s="11">
        <f t="shared" si="199"/>
        <v>0</v>
      </c>
      <c r="BI1202" s="11">
        <f t="shared" si="200"/>
        <v>0</v>
      </c>
      <c r="BJ1202" s="11">
        <f t="shared" si="201"/>
        <v>0</v>
      </c>
      <c r="BK1202" s="11">
        <f t="shared" si="202"/>
        <v>0</v>
      </c>
    </row>
    <row r="1203" spans="57:63" ht="12.75">
      <c r="BE1203" s="11">
        <f t="shared" si="196"/>
        <v>0</v>
      </c>
      <c r="BF1203" s="11">
        <f t="shared" si="197"/>
        <v>0</v>
      </c>
      <c r="BG1203" s="11">
        <f t="shared" si="198"/>
        <v>0</v>
      </c>
      <c r="BH1203" s="11">
        <f t="shared" si="199"/>
        <v>0</v>
      </c>
      <c r="BI1203" s="11">
        <f t="shared" si="200"/>
        <v>0</v>
      </c>
      <c r="BJ1203" s="11">
        <f t="shared" si="201"/>
        <v>0</v>
      </c>
      <c r="BK1203" s="11">
        <f t="shared" si="202"/>
        <v>0</v>
      </c>
    </row>
    <row r="1204" spans="57:63" ht="12.75">
      <c r="BE1204" s="11">
        <f t="shared" si="196"/>
        <v>0</v>
      </c>
      <c r="BF1204" s="11">
        <f t="shared" si="197"/>
        <v>0</v>
      </c>
      <c r="BG1204" s="11">
        <f t="shared" si="198"/>
        <v>0</v>
      </c>
      <c r="BH1204" s="11">
        <f t="shared" si="199"/>
        <v>0</v>
      </c>
      <c r="BI1204" s="11">
        <f t="shared" si="200"/>
        <v>0</v>
      </c>
      <c r="BJ1204" s="11">
        <f t="shared" si="201"/>
        <v>0</v>
      </c>
      <c r="BK1204" s="11">
        <f t="shared" si="202"/>
        <v>0</v>
      </c>
    </row>
    <row r="1205" spans="57:63" ht="12.75">
      <c r="BE1205" s="11">
        <f t="shared" si="196"/>
        <v>0</v>
      </c>
      <c r="BF1205" s="11">
        <f t="shared" si="197"/>
        <v>0</v>
      </c>
      <c r="BG1205" s="11">
        <f t="shared" si="198"/>
        <v>0</v>
      </c>
      <c r="BH1205" s="11">
        <f t="shared" si="199"/>
        <v>0</v>
      </c>
      <c r="BI1205" s="11">
        <f t="shared" si="200"/>
        <v>0</v>
      </c>
      <c r="BJ1205" s="11">
        <f t="shared" si="201"/>
        <v>0</v>
      </c>
      <c r="BK1205" s="11">
        <f t="shared" si="202"/>
        <v>0</v>
      </c>
    </row>
    <row r="1206" spans="57:63" ht="12.75">
      <c r="BE1206" s="11">
        <f t="shared" si="196"/>
        <v>0</v>
      </c>
      <c r="BF1206" s="11">
        <f t="shared" si="197"/>
        <v>0</v>
      </c>
      <c r="BG1206" s="11">
        <f t="shared" si="198"/>
        <v>0</v>
      </c>
      <c r="BH1206" s="11">
        <f t="shared" si="199"/>
        <v>0</v>
      </c>
      <c r="BI1206" s="11">
        <f t="shared" si="200"/>
        <v>0</v>
      </c>
      <c r="BJ1206" s="11">
        <f t="shared" si="201"/>
        <v>0</v>
      </c>
      <c r="BK1206" s="11">
        <f t="shared" si="202"/>
        <v>0</v>
      </c>
    </row>
    <row r="1207" spans="57:63" ht="12.75">
      <c r="BE1207" s="11">
        <f t="shared" si="196"/>
        <v>0</v>
      </c>
      <c r="BF1207" s="11">
        <f t="shared" si="197"/>
        <v>0</v>
      </c>
      <c r="BG1207" s="11">
        <f t="shared" si="198"/>
        <v>0</v>
      </c>
      <c r="BH1207" s="11">
        <f t="shared" si="199"/>
        <v>0</v>
      </c>
      <c r="BI1207" s="11">
        <f t="shared" si="200"/>
        <v>0</v>
      </c>
      <c r="BJ1207" s="11">
        <f t="shared" si="201"/>
        <v>0</v>
      </c>
      <c r="BK1207" s="11">
        <f t="shared" si="202"/>
        <v>0</v>
      </c>
    </row>
    <row r="1208" spans="57:63" ht="12.75">
      <c r="BE1208" s="11">
        <f t="shared" si="196"/>
        <v>0</v>
      </c>
      <c r="BF1208" s="11">
        <f t="shared" si="197"/>
        <v>0</v>
      </c>
      <c r="BG1208" s="11">
        <f t="shared" si="198"/>
        <v>0</v>
      </c>
      <c r="BH1208" s="11">
        <f t="shared" si="199"/>
        <v>0</v>
      </c>
      <c r="BI1208" s="11">
        <f t="shared" si="200"/>
        <v>0</v>
      </c>
      <c r="BJ1208" s="11">
        <f t="shared" si="201"/>
        <v>0</v>
      </c>
      <c r="BK1208" s="11">
        <f t="shared" si="202"/>
        <v>0</v>
      </c>
    </row>
    <row r="1209" spans="57:63" ht="12.75">
      <c r="BE1209" s="11">
        <f t="shared" si="196"/>
        <v>0</v>
      </c>
      <c r="BF1209" s="11">
        <f t="shared" si="197"/>
        <v>0</v>
      </c>
      <c r="BG1209" s="11">
        <f t="shared" si="198"/>
        <v>0</v>
      </c>
      <c r="BH1209" s="11">
        <f t="shared" si="199"/>
        <v>0</v>
      </c>
      <c r="BI1209" s="11">
        <f t="shared" si="200"/>
        <v>0</v>
      </c>
      <c r="BJ1209" s="11">
        <f t="shared" si="201"/>
        <v>0</v>
      </c>
      <c r="BK1209" s="11">
        <f t="shared" si="202"/>
        <v>0</v>
      </c>
    </row>
    <row r="1210" spans="57:63" ht="12.75">
      <c r="BE1210" s="11">
        <f t="shared" si="196"/>
        <v>0</v>
      </c>
      <c r="BF1210" s="11">
        <f t="shared" si="197"/>
        <v>0</v>
      </c>
      <c r="BG1210" s="11">
        <f t="shared" si="198"/>
        <v>0</v>
      </c>
      <c r="BH1210" s="11">
        <f t="shared" si="199"/>
        <v>0</v>
      </c>
      <c r="BI1210" s="11">
        <f t="shared" si="200"/>
        <v>0</v>
      </c>
      <c r="BJ1210" s="11">
        <f t="shared" si="201"/>
        <v>0</v>
      </c>
      <c r="BK1210" s="11">
        <f t="shared" si="202"/>
        <v>0</v>
      </c>
    </row>
    <row r="1211" spans="57:63" ht="12.75">
      <c r="BE1211" s="11">
        <f t="shared" si="196"/>
        <v>0</v>
      </c>
      <c r="BF1211" s="11">
        <f t="shared" si="197"/>
        <v>0</v>
      </c>
      <c r="BG1211" s="11">
        <f t="shared" si="198"/>
        <v>0</v>
      </c>
      <c r="BH1211" s="11">
        <f t="shared" si="199"/>
        <v>0</v>
      </c>
      <c r="BI1211" s="11">
        <f t="shared" si="200"/>
        <v>0</v>
      </c>
      <c r="BJ1211" s="11">
        <f t="shared" si="201"/>
        <v>0</v>
      </c>
      <c r="BK1211" s="11">
        <f t="shared" si="202"/>
        <v>0</v>
      </c>
    </row>
    <row r="1212" spans="57:63" ht="12.75">
      <c r="BE1212" s="11">
        <f t="shared" si="196"/>
        <v>0</v>
      </c>
      <c r="BF1212" s="11">
        <f t="shared" si="197"/>
        <v>0</v>
      </c>
      <c r="BG1212" s="11">
        <f t="shared" si="198"/>
        <v>0</v>
      </c>
      <c r="BH1212" s="11">
        <f t="shared" si="199"/>
        <v>0</v>
      </c>
      <c r="BI1212" s="11">
        <f t="shared" si="200"/>
        <v>0</v>
      </c>
      <c r="BJ1212" s="11">
        <f t="shared" si="201"/>
        <v>0</v>
      </c>
      <c r="BK1212" s="11">
        <f t="shared" si="202"/>
        <v>0</v>
      </c>
    </row>
    <row r="1213" spans="57:63" ht="12.75">
      <c r="BE1213" s="11">
        <f t="shared" si="196"/>
        <v>0</v>
      </c>
      <c r="BF1213" s="11">
        <f t="shared" si="197"/>
        <v>0</v>
      </c>
      <c r="BG1213" s="11">
        <f t="shared" si="198"/>
        <v>0</v>
      </c>
      <c r="BH1213" s="11">
        <f t="shared" si="199"/>
        <v>0</v>
      </c>
      <c r="BI1213" s="11">
        <f t="shared" si="200"/>
        <v>0</v>
      </c>
      <c r="BJ1213" s="11">
        <f t="shared" si="201"/>
        <v>0</v>
      </c>
      <c r="BK1213" s="11">
        <f t="shared" si="202"/>
        <v>0</v>
      </c>
    </row>
    <row r="1214" spans="57:63" ht="12.75">
      <c r="BE1214" s="11">
        <f t="shared" si="196"/>
        <v>0</v>
      </c>
      <c r="BF1214" s="11">
        <f t="shared" si="197"/>
        <v>0</v>
      </c>
      <c r="BG1214" s="11">
        <f t="shared" si="198"/>
        <v>0</v>
      </c>
      <c r="BH1214" s="11">
        <f t="shared" si="199"/>
        <v>0</v>
      </c>
      <c r="BI1214" s="11">
        <f t="shared" si="200"/>
        <v>0</v>
      </c>
      <c r="BJ1214" s="11">
        <f t="shared" si="201"/>
        <v>0</v>
      </c>
      <c r="BK1214" s="11">
        <f t="shared" si="202"/>
        <v>0</v>
      </c>
    </row>
    <row r="1215" spans="57:63" ht="12.75">
      <c r="BE1215" s="11">
        <f t="shared" si="196"/>
        <v>0</v>
      </c>
      <c r="BF1215" s="11">
        <f t="shared" si="197"/>
        <v>0</v>
      </c>
      <c r="BG1215" s="11">
        <f t="shared" si="198"/>
        <v>0</v>
      </c>
      <c r="BH1215" s="11">
        <f t="shared" si="199"/>
        <v>0</v>
      </c>
      <c r="BI1215" s="11">
        <f t="shared" si="200"/>
        <v>0</v>
      </c>
      <c r="BJ1215" s="11">
        <f t="shared" si="201"/>
        <v>0</v>
      </c>
      <c r="BK1215" s="11">
        <f t="shared" si="202"/>
        <v>0</v>
      </c>
    </row>
    <row r="1216" spans="57:63" ht="12.75">
      <c r="BE1216" s="11">
        <f t="shared" si="196"/>
        <v>0</v>
      </c>
      <c r="BF1216" s="11">
        <f t="shared" si="197"/>
        <v>0</v>
      </c>
      <c r="BG1216" s="11">
        <f t="shared" si="198"/>
        <v>0</v>
      </c>
      <c r="BH1216" s="11">
        <f t="shared" si="199"/>
        <v>0</v>
      </c>
      <c r="BI1216" s="11">
        <f t="shared" si="200"/>
        <v>0</v>
      </c>
      <c r="BJ1216" s="11">
        <f t="shared" si="201"/>
        <v>0</v>
      </c>
      <c r="BK1216" s="11">
        <f t="shared" si="202"/>
        <v>0</v>
      </c>
    </row>
    <row r="1217" spans="57:63" ht="12.75">
      <c r="BE1217" s="11">
        <f t="shared" si="196"/>
        <v>0</v>
      </c>
      <c r="BF1217" s="11">
        <f t="shared" si="197"/>
        <v>0</v>
      </c>
      <c r="BG1217" s="11">
        <f t="shared" si="198"/>
        <v>0</v>
      </c>
      <c r="BH1217" s="11">
        <f t="shared" si="199"/>
        <v>0</v>
      </c>
      <c r="BI1217" s="11">
        <f t="shared" si="200"/>
        <v>0</v>
      </c>
      <c r="BJ1217" s="11">
        <f t="shared" si="201"/>
        <v>0</v>
      </c>
      <c r="BK1217" s="11">
        <f t="shared" si="202"/>
        <v>0</v>
      </c>
    </row>
    <row r="1218" spans="57:63" ht="12.75">
      <c r="BE1218" s="11">
        <f t="shared" si="196"/>
        <v>0</v>
      </c>
      <c r="BF1218" s="11">
        <f t="shared" si="197"/>
        <v>0</v>
      </c>
      <c r="BG1218" s="11">
        <f t="shared" si="198"/>
        <v>0</v>
      </c>
      <c r="BH1218" s="11">
        <f t="shared" si="199"/>
        <v>0</v>
      </c>
      <c r="BI1218" s="11">
        <f t="shared" si="200"/>
        <v>0</v>
      </c>
      <c r="BJ1218" s="11">
        <f t="shared" si="201"/>
        <v>0</v>
      </c>
      <c r="BK1218" s="11">
        <f t="shared" si="202"/>
        <v>0</v>
      </c>
    </row>
    <row r="1219" spans="57:63" ht="12.75">
      <c r="BE1219" s="11">
        <f t="shared" si="196"/>
        <v>0</v>
      </c>
      <c r="BF1219" s="11">
        <f t="shared" si="197"/>
        <v>0</v>
      </c>
      <c r="BG1219" s="11">
        <f t="shared" si="198"/>
        <v>0</v>
      </c>
      <c r="BH1219" s="11">
        <f t="shared" si="199"/>
        <v>0</v>
      </c>
      <c r="BI1219" s="11">
        <f t="shared" si="200"/>
        <v>0</v>
      </c>
      <c r="BJ1219" s="11">
        <f t="shared" si="201"/>
        <v>0</v>
      </c>
      <c r="BK1219" s="11">
        <f t="shared" si="202"/>
        <v>0</v>
      </c>
    </row>
    <row r="1220" spans="57:63" ht="12.75">
      <c r="BE1220" s="11">
        <f t="shared" si="196"/>
        <v>0</v>
      </c>
      <c r="BF1220" s="11">
        <f t="shared" si="197"/>
        <v>0</v>
      </c>
      <c r="BG1220" s="11">
        <f t="shared" si="198"/>
        <v>0</v>
      </c>
      <c r="BH1220" s="11">
        <f t="shared" si="199"/>
        <v>0</v>
      </c>
      <c r="BI1220" s="11">
        <f t="shared" si="200"/>
        <v>0</v>
      </c>
      <c r="BJ1220" s="11">
        <f t="shared" si="201"/>
        <v>0</v>
      </c>
      <c r="BK1220" s="11">
        <f t="shared" si="202"/>
        <v>0</v>
      </c>
    </row>
    <row r="1221" spans="57:63" ht="12.75">
      <c r="BE1221" s="11">
        <f t="shared" si="196"/>
        <v>0</v>
      </c>
      <c r="BF1221" s="11">
        <f t="shared" si="197"/>
        <v>0</v>
      </c>
      <c r="BG1221" s="11">
        <f t="shared" si="198"/>
        <v>0</v>
      </c>
      <c r="BH1221" s="11">
        <f t="shared" si="199"/>
        <v>0</v>
      </c>
      <c r="BI1221" s="11">
        <f t="shared" si="200"/>
        <v>0</v>
      </c>
      <c r="BJ1221" s="11">
        <f t="shared" si="201"/>
        <v>0</v>
      </c>
      <c r="BK1221" s="11">
        <f t="shared" si="202"/>
        <v>0</v>
      </c>
    </row>
    <row r="1222" spans="57:63" ht="12.75">
      <c r="BE1222" s="11">
        <f t="shared" si="196"/>
        <v>0</v>
      </c>
      <c r="BF1222" s="11">
        <f t="shared" si="197"/>
        <v>0</v>
      </c>
      <c r="BG1222" s="11">
        <f t="shared" si="198"/>
        <v>0</v>
      </c>
      <c r="BH1222" s="11">
        <f t="shared" si="199"/>
        <v>0</v>
      </c>
      <c r="BI1222" s="11">
        <f t="shared" si="200"/>
        <v>0</v>
      </c>
      <c r="BJ1222" s="11">
        <f t="shared" si="201"/>
        <v>0</v>
      </c>
      <c r="BK1222" s="11">
        <f t="shared" si="202"/>
        <v>0</v>
      </c>
    </row>
    <row r="1223" spans="57:63" ht="12.75">
      <c r="BE1223" s="11">
        <f t="shared" si="196"/>
        <v>0</v>
      </c>
      <c r="BF1223" s="11">
        <f t="shared" si="197"/>
        <v>0</v>
      </c>
      <c r="BG1223" s="11">
        <f t="shared" si="198"/>
        <v>0</v>
      </c>
      <c r="BH1223" s="11">
        <f t="shared" si="199"/>
        <v>0</v>
      </c>
      <c r="BI1223" s="11">
        <f t="shared" si="200"/>
        <v>0</v>
      </c>
      <c r="BJ1223" s="11">
        <f t="shared" si="201"/>
        <v>0</v>
      </c>
      <c r="BK1223" s="11">
        <f t="shared" si="202"/>
        <v>0</v>
      </c>
    </row>
    <row r="1224" spans="57:63" ht="12.75">
      <c r="BE1224" s="11">
        <f t="shared" si="196"/>
        <v>0</v>
      </c>
      <c r="BF1224" s="11">
        <f t="shared" si="197"/>
        <v>0</v>
      </c>
      <c r="BG1224" s="11">
        <f t="shared" si="198"/>
        <v>0</v>
      </c>
      <c r="BH1224" s="11">
        <f t="shared" si="199"/>
        <v>0</v>
      </c>
      <c r="BI1224" s="11">
        <f t="shared" si="200"/>
        <v>0</v>
      </c>
      <c r="BJ1224" s="11">
        <f t="shared" si="201"/>
        <v>0</v>
      </c>
      <c r="BK1224" s="11">
        <f t="shared" si="202"/>
        <v>0</v>
      </c>
    </row>
    <row r="1225" spans="57:63" ht="12.75">
      <c r="BE1225" s="11">
        <f t="shared" si="196"/>
        <v>0</v>
      </c>
      <c r="BF1225" s="11">
        <f t="shared" si="197"/>
        <v>0</v>
      </c>
      <c r="BG1225" s="11">
        <f t="shared" si="198"/>
        <v>0</v>
      </c>
      <c r="BH1225" s="11">
        <f t="shared" si="199"/>
        <v>0</v>
      </c>
      <c r="BI1225" s="11">
        <f t="shared" si="200"/>
        <v>0</v>
      </c>
      <c r="BJ1225" s="11">
        <f t="shared" si="201"/>
        <v>0</v>
      </c>
      <c r="BK1225" s="11">
        <f t="shared" si="202"/>
        <v>0</v>
      </c>
    </row>
    <row r="1226" spans="57:63" ht="12.75">
      <c r="BE1226" s="11">
        <f t="shared" si="196"/>
        <v>0</v>
      </c>
      <c r="BF1226" s="11">
        <f t="shared" si="197"/>
        <v>0</v>
      </c>
      <c r="BG1226" s="11">
        <f t="shared" si="198"/>
        <v>0</v>
      </c>
      <c r="BH1226" s="11">
        <f t="shared" si="199"/>
        <v>0</v>
      </c>
      <c r="BI1226" s="11">
        <f t="shared" si="200"/>
        <v>0</v>
      </c>
      <c r="BJ1226" s="11">
        <f t="shared" si="201"/>
        <v>0</v>
      </c>
      <c r="BK1226" s="11">
        <f t="shared" si="202"/>
        <v>0</v>
      </c>
    </row>
    <row r="1227" spans="57:63" ht="12.75">
      <c r="BE1227" s="11">
        <f t="shared" si="196"/>
        <v>0</v>
      </c>
      <c r="BF1227" s="11">
        <f t="shared" si="197"/>
        <v>0</v>
      </c>
      <c r="BG1227" s="11">
        <f t="shared" si="198"/>
        <v>0</v>
      </c>
      <c r="BH1227" s="11">
        <f t="shared" si="199"/>
        <v>0</v>
      </c>
      <c r="BI1227" s="11">
        <f t="shared" si="200"/>
        <v>0</v>
      </c>
      <c r="BJ1227" s="11">
        <f t="shared" si="201"/>
        <v>0</v>
      </c>
      <c r="BK1227" s="11">
        <f t="shared" si="202"/>
        <v>0</v>
      </c>
    </row>
    <row r="1228" spans="57:63" ht="12.75">
      <c r="BE1228" s="11">
        <f t="shared" si="196"/>
        <v>0</v>
      </c>
      <c r="BF1228" s="11">
        <f t="shared" si="197"/>
        <v>0</v>
      </c>
      <c r="BG1228" s="11">
        <f t="shared" si="198"/>
        <v>0</v>
      </c>
      <c r="BH1228" s="11">
        <f t="shared" si="199"/>
        <v>0</v>
      </c>
      <c r="BI1228" s="11">
        <f t="shared" si="200"/>
        <v>0</v>
      </c>
      <c r="BJ1228" s="11">
        <f t="shared" si="201"/>
        <v>0</v>
      </c>
      <c r="BK1228" s="11">
        <f t="shared" si="202"/>
        <v>0</v>
      </c>
    </row>
    <row r="1229" spans="57:63" ht="12.75">
      <c r="BE1229" s="11">
        <f t="shared" si="196"/>
        <v>0</v>
      </c>
      <c r="BF1229" s="11">
        <f t="shared" si="197"/>
        <v>0</v>
      </c>
      <c r="BG1229" s="11">
        <f t="shared" si="198"/>
        <v>0</v>
      </c>
      <c r="BH1229" s="11">
        <f t="shared" si="199"/>
        <v>0</v>
      </c>
      <c r="BI1229" s="11">
        <f t="shared" si="200"/>
        <v>0</v>
      </c>
      <c r="BJ1229" s="11">
        <f t="shared" si="201"/>
        <v>0</v>
      </c>
      <c r="BK1229" s="11">
        <f t="shared" si="202"/>
        <v>0</v>
      </c>
    </row>
    <row r="1230" spans="57:63" ht="12.75">
      <c r="BE1230" s="11">
        <f t="shared" si="196"/>
        <v>0</v>
      </c>
      <c r="BF1230" s="11">
        <f t="shared" si="197"/>
        <v>0</v>
      </c>
      <c r="BG1230" s="11">
        <f t="shared" si="198"/>
        <v>0</v>
      </c>
      <c r="BH1230" s="11">
        <f t="shared" si="199"/>
        <v>0</v>
      </c>
      <c r="BI1230" s="11">
        <f t="shared" si="200"/>
        <v>0</v>
      </c>
      <c r="BJ1230" s="11">
        <f t="shared" si="201"/>
        <v>0</v>
      </c>
      <c r="BK1230" s="11">
        <f t="shared" si="202"/>
        <v>0</v>
      </c>
    </row>
    <row r="1231" spans="57:63" ht="12.75">
      <c r="BE1231" s="11">
        <f t="shared" si="196"/>
        <v>0</v>
      </c>
      <c r="BF1231" s="11">
        <f t="shared" si="197"/>
        <v>0</v>
      </c>
      <c r="BG1231" s="11">
        <f t="shared" si="198"/>
        <v>0</v>
      </c>
      <c r="BH1231" s="11">
        <f t="shared" si="199"/>
        <v>0</v>
      </c>
      <c r="BI1231" s="11">
        <f t="shared" si="200"/>
        <v>0</v>
      </c>
      <c r="BJ1231" s="11">
        <f t="shared" si="201"/>
        <v>0</v>
      </c>
      <c r="BK1231" s="11">
        <f t="shared" si="202"/>
        <v>0</v>
      </c>
    </row>
    <row r="1232" spans="57:63" ht="12.75">
      <c r="BE1232" s="11">
        <f t="shared" si="196"/>
        <v>0</v>
      </c>
      <c r="BF1232" s="11">
        <f t="shared" si="197"/>
        <v>0</v>
      </c>
      <c r="BG1232" s="11">
        <f t="shared" si="198"/>
        <v>0</v>
      </c>
      <c r="BH1232" s="11">
        <f t="shared" si="199"/>
        <v>0</v>
      </c>
      <c r="BI1232" s="11">
        <f t="shared" si="200"/>
        <v>0</v>
      </c>
      <c r="BJ1232" s="11">
        <f t="shared" si="201"/>
        <v>0</v>
      </c>
      <c r="BK1232" s="11">
        <f t="shared" si="202"/>
        <v>0</v>
      </c>
    </row>
    <row r="1233" spans="57:63" ht="12.75">
      <c r="BE1233" s="11">
        <f t="shared" si="196"/>
        <v>0</v>
      </c>
      <c r="BF1233" s="11">
        <f t="shared" si="197"/>
        <v>0</v>
      </c>
      <c r="BG1233" s="11">
        <f t="shared" si="198"/>
        <v>0</v>
      </c>
      <c r="BH1233" s="11">
        <f t="shared" si="199"/>
        <v>0</v>
      </c>
      <c r="BI1233" s="11">
        <f t="shared" si="200"/>
        <v>0</v>
      </c>
      <c r="BJ1233" s="11">
        <f t="shared" si="201"/>
        <v>0</v>
      </c>
      <c r="BK1233" s="11">
        <f t="shared" si="202"/>
        <v>0</v>
      </c>
    </row>
    <row r="1234" spans="57:63" ht="12.75">
      <c r="BE1234" s="11">
        <f t="shared" si="196"/>
        <v>0</v>
      </c>
      <c r="BF1234" s="11">
        <f t="shared" si="197"/>
        <v>0</v>
      </c>
      <c r="BG1234" s="11">
        <f t="shared" si="198"/>
        <v>0</v>
      </c>
      <c r="BH1234" s="11">
        <f t="shared" si="199"/>
        <v>0</v>
      </c>
      <c r="BI1234" s="11">
        <f t="shared" si="200"/>
        <v>0</v>
      </c>
      <c r="BJ1234" s="11">
        <f t="shared" si="201"/>
        <v>0</v>
      </c>
      <c r="BK1234" s="11">
        <f t="shared" si="202"/>
        <v>0</v>
      </c>
    </row>
    <row r="1235" spans="57:63" ht="12.75">
      <c r="BE1235" s="11">
        <f aca="true" t="shared" si="203" ref="BE1235:BE1298">BA1235+AW1235+AS1235+AO1235+AK1235+AG1235+AC1235+Y1235+U1235+Q1235</f>
        <v>0</v>
      </c>
      <c r="BF1235" s="11">
        <f aca="true" t="shared" si="204" ref="BF1235:BF1298">BB1235+AX1235+AT1235+AP1235+AL1235+AH1235+AD1235+Z1235+V1235+R1235+O1235+M1235+K1235+I1235</f>
        <v>0</v>
      </c>
      <c r="BG1235" s="11">
        <f aca="true" t="shared" si="205" ref="BG1235:BG1298">BC1235+AY1235+AU1235+AQ1235+AM1235+AI1235+AE1235+AA1235+W1235+S1235</f>
        <v>0</v>
      </c>
      <c r="BH1235" s="11">
        <f aca="true" t="shared" si="206" ref="BH1235:BH1298">BD1235+AZ1235+AV1235+AR1235+AN1235+AJ1235+AF1235+AB1235+X1235+T1235+P1235+N1235+L1235+J1235</f>
        <v>0</v>
      </c>
      <c r="BI1235" s="11">
        <f aca="true" t="shared" si="207" ref="BI1235:BI1298">BE1235+BG1235</f>
        <v>0</v>
      </c>
      <c r="BJ1235" s="11">
        <f aca="true" t="shared" si="208" ref="BJ1235:BJ1298">BF1235+BH1235</f>
        <v>0</v>
      </c>
      <c r="BK1235" s="11">
        <f aca="true" t="shared" si="209" ref="BK1235:BK1298">D1235</f>
        <v>0</v>
      </c>
    </row>
    <row r="1236" spans="57:63" ht="12.75">
      <c r="BE1236" s="11">
        <f t="shared" si="203"/>
        <v>0</v>
      </c>
      <c r="BF1236" s="11">
        <f t="shared" si="204"/>
        <v>0</v>
      </c>
      <c r="BG1236" s="11">
        <f t="shared" si="205"/>
        <v>0</v>
      </c>
      <c r="BH1236" s="11">
        <f t="shared" si="206"/>
        <v>0</v>
      </c>
      <c r="BI1236" s="11">
        <f t="shared" si="207"/>
        <v>0</v>
      </c>
      <c r="BJ1236" s="11">
        <f t="shared" si="208"/>
        <v>0</v>
      </c>
      <c r="BK1236" s="11">
        <f t="shared" si="209"/>
        <v>0</v>
      </c>
    </row>
    <row r="1237" spans="57:63" ht="12.75">
      <c r="BE1237" s="11">
        <f t="shared" si="203"/>
        <v>0</v>
      </c>
      <c r="BF1237" s="11">
        <f t="shared" si="204"/>
        <v>0</v>
      </c>
      <c r="BG1237" s="11">
        <f t="shared" si="205"/>
        <v>0</v>
      </c>
      <c r="BH1237" s="11">
        <f t="shared" si="206"/>
        <v>0</v>
      </c>
      <c r="BI1237" s="11">
        <f t="shared" si="207"/>
        <v>0</v>
      </c>
      <c r="BJ1237" s="11">
        <f t="shared" si="208"/>
        <v>0</v>
      </c>
      <c r="BK1237" s="11">
        <f t="shared" si="209"/>
        <v>0</v>
      </c>
    </row>
    <row r="1238" spans="57:63" ht="12.75">
      <c r="BE1238" s="11">
        <f t="shared" si="203"/>
        <v>0</v>
      </c>
      <c r="BF1238" s="11">
        <f t="shared" si="204"/>
        <v>0</v>
      </c>
      <c r="BG1238" s="11">
        <f t="shared" si="205"/>
        <v>0</v>
      </c>
      <c r="BH1238" s="11">
        <f t="shared" si="206"/>
        <v>0</v>
      </c>
      <c r="BI1238" s="11">
        <f t="shared" si="207"/>
        <v>0</v>
      </c>
      <c r="BJ1238" s="11">
        <f t="shared" si="208"/>
        <v>0</v>
      </c>
      <c r="BK1238" s="11">
        <f t="shared" si="209"/>
        <v>0</v>
      </c>
    </row>
    <row r="1239" spans="57:63" ht="12.75">
      <c r="BE1239" s="11">
        <f t="shared" si="203"/>
        <v>0</v>
      </c>
      <c r="BF1239" s="11">
        <f t="shared" si="204"/>
        <v>0</v>
      </c>
      <c r="BG1239" s="11">
        <f t="shared" si="205"/>
        <v>0</v>
      </c>
      <c r="BH1239" s="11">
        <f t="shared" si="206"/>
        <v>0</v>
      </c>
      <c r="BI1239" s="11">
        <f t="shared" si="207"/>
        <v>0</v>
      </c>
      <c r="BJ1239" s="11">
        <f t="shared" si="208"/>
        <v>0</v>
      </c>
      <c r="BK1239" s="11">
        <f t="shared" si="209"/>
        <v>0</v>
      </c>
    </row>
    <row r="1240" spans="57:63" ht="12.75">
      <c r="BE1240" s="11">
        <f t="shared" si="203"/>
        <v>0</v>
      </c>
      <c r="BF1240" s="11">
        <f t="shared" si="204"/>
        <v>0</v>
      </c>
      <c r="BG1240" s="11">
        <f t="shared" si="205"/>
        <v>0</v>
      </c>
      <c r="BH1240" s="11">
        <f t="shared" si="206"/>
        <v>0</v>
      </c>
      <c r="BI1240" s="11">
        <f t="shared" si="207"/>
        <v>0</v>
      </c>
      <c r="BJ1240" s="11">
        <f t="shared" si="208"/>
        <v>0</v>
      </c>
      <c r="BK1240" s="11">
        <f t="shared" si="209"/>
        <v>0</v>
      </c>
    </row>
    <row r="1241" spans="57:63" ht="12.75">
      <c r="BE1241" s="11">
        <f t="shared" si="203"/>
        <v>0</v>
      </c>
      <c r="BF1241" s="11">
        <f t="shared" si="204"/>
        <v>0</v>
      </c>
      <c r="BG1241" s="11">
        <f t="shared" si="205"/>
        <v>0</v>
      </c>
      <c r="BH1241" s="11">
        <f t="shared" si="206"/>
        <v>0</v>
      </c>
      <c r="BI1241" s="11">
        <f t="shared" si="207"/>
        <v>0</v>
      </c>
      <c r="BJ1241" s="11">
        <f t="shared" si="208"/>
        <v>0</v>
      </c>
      <c r="BK1241" s="11">
        <f t="shared" si="209"/>
        <v>0</v>
      </c>
    </row>
    <row r="1242" spans="57:63" ht="12.75">
      <c r="BE1242" s="11">
        <f t="shared" si="203"/>
        <v>0</v>
      </c>
      <c r="BF1242" s="11">
        <f t="shared" si="204"/>
        <v>0</v>
      </c>
      <c r="BG1242" s="11">
        <f t="shared" si="205"/>
        <v>0</v>
      </c>
      <c r="BH1242" s="11">
        <f t="shared" si="206"/>
        <v>0</v>
      </c>
      <c r="BI1242" s="11">
        <f t="shared" si="207"/>
        <v>0</v>
      </c>
      <c r="BJ1242" s="11">
        <f t="shared" si="208"/>
        <v>0</v>
      </c>
      <c r="BK1242" s="11">
        <f t="shared" si="209"/>
        <v>0</v>
      </c>
    </row>
    <row r="1243" spans="57:63" ht="12.75">
      <c r="BE1243" s="11">
        <f t="shared" si="203"/>
        <v>0</v>
      </c>
      <c r="BF1243" s="11">
        <f t="shared" si="204"/>
        <v>0</v>
      </c>
      <c r="BG1243" s="11">
        <f t="shared" si="205"/>
        <v>0</v>
      </c>
      <c r="BH1243" s="11">
        <f t="shared" si="206"/>
        <v>0</v>
      </c>
      <c r="BI1243" s="11">
        <f t="shared" si="207"/>
        <v>0</v>
      </c>
      <c r="BJ1243" s="11">
        <f t="shared" si="208"/>
        <v>0</v>
      </c>
      <c r="BK1243" s="11">
        <f t="shared" si="209"/>
        <v>0</v>
      </c>
    </row>
    <row r="1244" spans="57:63" ht="12.75">
      <c r="BE1244" s="11">
        <f t="shared" si="203"/>
        <v>0</v>
      </c>
      <c r="BF1244" s="11">
        <f t="shared" si="204"/>
        <v>0</v>
      </c>
      <c r="BG1244" s="11">
        <f t="shared" si="205"/>
        <v>0</v>
      </c>
      <c r="BH1244" s="11">
        <f t="shared" si="206"/>
        <v>0</v>
      </c>
      <c r="BI1244" s="11">
        <f t="shared" si="207"/>
        <v>0</v>
      </c>
      <c r="BJ1244" s="11">
        <f t="shared" si="208"/>
        <v>0</v>
      </c>
      <c r="BK1244" s="11">
        <f t="shared" si="209"/>
        <v>0</v>
      </c>
    </row>
    <row r="1245" spans="57:63" ht="12.75">
      <c r="BE1245" s="11">
        <f t="shared" si="203"/>
        <v>0</v>
      </c>
      <c r="BF1245" s="11">
        <f t="shared" si="204"/>
        <v>0</v>
      </c>
      <c r="BG1245" s="11">
        <f t="shared" si="205"/>
        <v>0</v>
      </c>
      <c r="BH1245" s="11">
        <f t="shared" si="206"/>
        <v>0</v>
      </c>
      <c r="BI1245" s="11">
        <f t="shared" si="207"/>
        <v>0</v>
      </c>
      <c r="BJ1245" s="11">
        <f t="shared" si="208"/>
        <v>0</v>
      </c>
      <c r="BK1245" s="11">
        <f t="shared" si="209"/>
        <v>0</v>
      </c>
    </row>
    <row r="1246" spans="57:63" ht="12.75">
      <c r="BE1246" s="11">
        <f t="shared" si="203"/>
        <v>0</v>
      </c>
      <c r="BF1246" s="11">
        <f t="shared" si="204"/>
        <v>0</v>
      </c>
      <c r="BG1246" s="11">
        <f t="shared" si="205"/>
        <v>0</v>
      </c>
      <c r="BH1246" s="11">
        <f t="shared" si="206"/>
        <v>0</v>
      </c>
      <c r="BI1246" s="11">
        <f t="shared" si="207"/>
        <v>0</v>
      </c>
      <c r="BJ1246" s="11">
        <f t="shared" si="208"/>
        <v>0</v>
      </c>
      <c r="BK1246" s="11">
        <f t="shared" si="209"/>
        <v>0</v>
      </c>
    </row>
    <row r="1247" spans="57:63" ht="12.75">
      <c r="BE1247" s="11">
        <f t="shared" si="203"/>
        <v>0</v>
      </c>
      <c r="BF1247" s="11">
        <f t="shared" si="204"/>
        <v>0</v>
      </c>
      <c r="BG1247" s="11">
        <f t="shared" si="205"/>
        <v>0</v>
      </c>
      <c r="BH1247" s="11">
        <f t="shared" si="206"/>
        <v>0</v>
      </c>
      <c r="BI1247" s="11">
        <f t="shared" si="207"/>
        <v>0</v>
      </c>
      <c r="BJ1247" s="11">
        <f t="shared" si="208"/>
        <v>0</v>
      </c>
      <c r="BK1247" s="11">
        <f t="shared" si="209"/>
        <v>0</v>
      </c>
    </row>
    <row r="1248" spans="57:63" ht="12.75">
      <c r="BE1248" s="11">
        <f t="shared" si="203"/>
        <v>0</v>
      </c>
      <c r="BF1248" s="11">
        <f t="shared" si="204"/>
        <v>0</v>
      </c>
      <c r="BG1248" s="11">
        <f t="shared" si="205"/>
        <v>0</v>
      </c>
      <c r="BH1248" s="11">
        <f t="shared" si="206"/>
        <v>0</v>
      </c>
      <c r="BI1248" s="11">
        <f t="shared" si="207"/>
        <v>0</v>
      </c>
      <c r="BJ1248" s="11">
        <f t="shared" si="208"/>
        <v>0</v>
      </c>
      <c r="BK1248" s="11">
        <f t="shared" si="209"/>
        <v>0</v>
      </c>
    </row>
    <row r="1249" spans="57:63" ht="12.75">
      <c r="BE1249" s="11">
        <f t="shared" si="203"/>
        <v>0</v>
      </c>
      <c r="BF1249" s="11">
        <f t="shared" si="204"/>
        <v>0</v>
      </c>
      <c r="BG1249" s="11">
        <f t="shared" si="205"/>
        <v>0</v>
      </c>
      <c r="BH1249" s="11">
        <f t="shared" si="206"/>
        <v>0</v>
      </c>
      <c r="BI1249" s="11">
        <f t="shared" si="207"/>
        <v>0</v>
      </c>
      <c r="BJ1249" s="11">
        <f t="shared" si="208"/>
        <v>0</v>
      </c>
      <c r="BK1249" s="11">
        <f t="shared" si="209"/>
        <v>0</v>
      </c>
    </row>
    <row r="1250" spans="57:63" ht="12.75">
      <c r="BE1250" s="11">
        <f t="shared" si="203"/>
        <v>0</v>
      </c>
      <c r="BF1250" s="11">
        <f t="shared" si="204"/>
        <v>0</v>
      </c>
      <c r="BG1250" s="11">
        <f t="shared" si="205"/>
        <v>0</v>
      </c>
      <c r="BH1250" s="11">
        <f t="shared" si="206"/>
        <v>0</v>
      </c>
      <c r="BI1250" s="11">
        <f t="shared" si="207"/>
        <v>0</v>
      </c>
      <c r="BJ1250" s="11">
        <f t="shared" si="208"/>
        <v>0</v>
      </c>
      <c r="BK1250" s="11">
        <f t="shared" si="209"/>
        <v>0</v>
      </c>
    </row>
    <row r="1251" spans="57:63" ht="12.75">
      <c r="BE1251" s="11">
        <f t="shared" si="203"/>
        <v>0</v>
      </c>
      <c r="BF1251" s="11">
        <f t="shared" si="204"/>
        <v>0</v>
      </c>
      <c r="BG1251" s="11">
        <f t="shared" si="205"/>
        <v>0</v>
      </c>
      <c r="BH1251" s="11">
        <f t="shared" si="206"/>
        <v>0</v>
      </c>
      <c r="BI1251" s="11">
        <f t="shared" si="207"/>
        <v>0</v>
      </c>
      <c r="BJ1251" s="11">
        <f t="shared" si="208"/>
        <v>0</v>
      </c>
      <c r="BK1251" s="11">
        <f t="shared" si="209"/>
        <v>0</v>
      </c>
    </row>
    <row r="1252" spans="57:63" ht="12.75">
      <c r="BE1252" s="11">
        <f t="shared" si="203"/>
        <v>0</v>
      </c>
      <c r="BF1252" s="11">
        <f t="shared" si="204"/>
        <v>0</v>
      </c>
      <c r="BG1252" s="11">
        <f t="shared" si="205"/>
        <v>0</v>
      </c>
      <c r="BH1252" s="11">
        <f t="shared" si="206"/>
        <v>0</v>
      </c>
      <c r="BI1252" s="11">
        <f t="shared" si="207"/>
        <v>0</v>
      </c>
      <c r="BJ1252" s="11">
        <f t="shared" si="208"/>
        <v>0</v>
      </c>
      <c r="BK1252" s="11">
        <f t="shared" si="209"/>
        <v>0</v>
      </c>
    </row>
    <row r="1253" spans="57:63" ht="12.75">
      <c r="BE1253" s="11">
        <f t="shared" si="203"/>
        <v>0</v>
      </c>
      <c r="BF1253" s="11">
        <f t="shared" si="204"/>
        <v>0</v>
      </c>
      <c r="BG1253" s="11">
        <f t="shared" si="205"/>
        <v>0</v>
      </c>
      <c r="BH1253" s="11">
        <f t="shared" si="206"/>
        <v>0</v>
      </c>
      <c r="BI1253" s="11">
        <f t="shared" si="207"/>
        <v>0</v>
      </c>
      <c r="BJ1253" s="11">
        <f t="shared" si="208"/>
        <v>0</v>
      </c>
      <c r="BK1253" s="11">
        <f t="shared" si="209"/>
        <v>0</v>
      </c>
    </row>
    <row r="1254" spans="57:63" ht="12.75">
      <c r="BE1254" s="11">
        <f t="shared" si="203"/>
        <v>0</v>
      </c>
      <c r="BF1254" s="11">
        <f t="shared" si="204"/>
        <v>0</v>
      </c>
      <c r="BG1254" s="11">
        <f t="shared" si="205"/>
        <v>0</v>
      </c>
      <c r="BH1254" s="11">
        <f t="shared" si="206"/>
        <v>0</v>
      </c>
      <c r="BI1254" s="11">
        <f t="shared" si="207"/>
        <v>0</v>
      </c>
      <c r="BJ1254" s="11">
        <f t="shared" si="208"/>
        <v>0</v>
      </c>
      <c r="BK1254" s="11">
        <f t="shared" si="209"/>
        <v>0</v>
      </c>
    </row>
    <row r="1255" spans="57:63" ht="12.75">
      <c r="BE1255" s="11">
        <f t="shared" si="203"/>
        <v>0</v>
      </c>
      <c r="BF1255" s="11">
        <f t="shared" si="204"/>
        <v>0</v>
      </c>
      <c r="BG1255" s="11">
        <f t="shared" si="205"/>
        <v>0</v>
      </c>
      <c r="BH1255" s="11">
        <f t="shared" si="206"/>
        <v>0</v>
      </c>
      <c r="BI1255" s="11">
        <f t="shared" si="207"/>
        <v>0</v>
      </c>
      <c r="BJ1255" s="11">
        <f t="shared" si="208"/>
        <v>0</v>
      </c>
      <c r="BK1255" s="11">
        <f t="shared" si="209"/>
        <v>0</v>
      </c>
    </row>
    <row r="1256" spans="57:63" ht="12.75">
      <c r="BE1256" s="11">
        <f t="shared" si="203"/>
        <v>0</v>
      </c>
      <c r="BF1256" s="11">
        <f t="shared" si="204"/>
        <v>0</v>
      </c>
      <c r="BG1256" s="11">
        <f t="shared" si="205"/>
        <v>0</v>
      </c>
      <c r="BH1256" s="11">
        <f t="shared" si="206"/>
        <v>0</v>
      </c>
      <c r="BI1256" s="11">
        <f t="shared" si="207"/>
        <v>0</v>
      </c>
      <c r="BJ1256" s="11">
        <f t="shared" si="208"/>
        <v>0</v>
      </c>
      <c r="BK1256" s="11">
        <f t="shared" si="209"/>
        <v>0</v>
      </c>
    </row>
    <row r="1257" spans="57:63" ht="12.75">
      <c r="BE1257" s="11">
        <f t="shared" si="203"/>
        <v>0</v>
      </c>
      <c r="BF1257" s="11">
        <f t="shared" si="204"/>
        <v>0</v>
      </c>
      <c r="BG1257" s="11">
        <f t="shared" si="205"/>
        <v>0</v>
      </c>
      <c r="BH1257" s="11">
        <f t="shared" si="206"/>
        <v>0</v>
      </c>
      <c r="BI1257" s="11">
        <f t="shared" si="207"/>
        <v>0</v>
      </c>
      <c r="BJ1257" s="11">
        <f t="shared" si="208"/>
        <v>0</v>
      </c>
      <c r="BK1257" s="11">
        <f t="shared" si="209"/>
        <v>0</v>
      </c>
    </row>
    <row r="1258" spans="57:63" ht="12.75">
      <c r="BE1258" s="11">
        <f t="shared" si="203"/>
        <v>0</v>
      </c>
      <c r="BF1258" s="11">
        <f t="shared" si="204"/>
        <v>0</v>
      </c>
      <c r="BG1258" s="11">
        <f t="shared" si="205"/>
        <v>0</v>
      </c>
      <c r="BH1258" s="11">
        <f t="shared" si="206"/>
        <v>0</v>
      </c>
      <c r="BI1258" s="11">
        <f t="shared" si="207"/>
        <v>0</v>
      </c>
      <c r="BJ1258" s="11">
        <f t="shared" si="208"/>
        <v>0</v>
      </c>
      <c r="BK1258" s="11">
        <f t="shared" si="209"/>
        <v>0</v>
      </c>
    </row>
    <row r="1259" spans="57:63" ht="12.75">
      <c r="BE1259" s="11">
        <f t="shared" si="203"/>
        <v>0</v>
      </c>
      <c r="BF1259" s="11">
        <f t="shared" si="204"/>
        <v>0</v>
      </c>
      <c r="BG1259" s="11">
        <f t="shared" si="205"/>
        <v>0</v>
      </c>
      <c r="BH1259" s="11">
        <f t="shared" si="206"/>
        <v>0</v>
      </c>
      <c r="BI1259" s="11">
        <f t="shared" si="207"/>
        <v>0</v>
      </c>
      <c r="BJ1259" s="11">
        <f t="shared" si="208"/>
        <v>0</v>
      </c>
      <c r="BK1259" s="11">
        <f t="shared" si="209"/>
        <v>0</v>
      </c>
    </row>
    <row r="1260" spans="57:63" ht="12.75">
      <c r="BE1260" s="11">
        <f t="shared" si="203"/>
        <v>0</v>
      </c>
      <c r="BF1260" s="11">
        <f t="shared" si="204"/>
        <v>0</v>
      </c>
      <c r="BG1260" s="11">
        <f t="shared" si="205"/>
        <v>0</v>
      </c>
      <c r="BH1260" s="11">
        <f t="shared" si="206"/>
        <v>0</v>
      </c>
      <c r="BI1260" s="11">
        <f t="shared" si="207"/>
        <v>0</v>
      </c>
      <c r="BJ1260" s="11">
        <f t="shared" si="208"/>
        <v>0</v>
      </c>
      <c r="BK1260" s="11">
        <f t="shared" si="209"/>
        <v>0</v>
      </c>
    </row>
    <row r="1261" spans="57:63" ht="12.75">
      <c r="BE1261" s="11">
        <f t="shared" si="203"/>
        <v>0</v>
      </c>
      <c r="BF1261" s="11">
        <f t="shared" si="204"/>
        <v>0</v>
      </c>
      <c r="BG1261" s="11">
        <f t="shared" si="205"/>
        <v>0</v>
      </c>
      <c r="BH1261" s="11">
        <f t="shared" si="206"/>
        <v>0</v>
      </c>
      <c r="BI1261" s="11">
        <f t="shared" si="207"/>
        <v>0</v>
      </c>
      <c r="BJ1261" s="11">
        <f t="shared" si="208"/>
        <v>0</v>
      </c>
      <c r="BK1261" s="11">
        <f t="shared" si="209"/>
        <v>0</v>
      </c>
    </row>
    <row r="1262" spans="57:63" ht="12.75">
      <c r="BE1262" s="11">
        <f t="shared" si="203"/>
        <v>0</v>
      </c>
      <c r="BF1262" s="11">
        <f t="shared" si="204"/>
        <v>0</v>
      </c>
      <c r="BG1262" s="11">
        <f t="shared" si="205"/>
        <v>0</v>
      </c>
      <c r="BH1262" s="11">
        <f t="shared" si="206"/>
        <v>0</v>
      </c>
      <c r="BI1262" s="11">
        <f t="shared" si="207"/>
        <v>0</v>
      </c>
      <c r="BJ1262" s="11">
        <f t="shared" si="208"/>
        <v>0</v>
      </c>
      <c r="BK1262" s="11">
        <f t="shared" si="209"/>
        <v>0</v>
      </c>
    </row>
    <row r="1263" spans="57:63" ht="12.75">
      <c r="BE1263" s="11">
        <f t="shared" si="203"/>
        <v>0</v>
      </c>
      <c r="BF1263" s="11">
        <f t="shared" si="204"/>
        <v>0</v>
      </c>
      <c r="BG1263" s="11">
        <f t="shared" si="205"/>
        <v>0</v>
      </c>
      <c r="BH1263" s="11">
        <f t="shared" si="206"/>
        <v>0</v>
      </c>
      <c r="BI1263" s="11">
        <f t="shared" si="207"/>
        <v>0</v>
      </c>
      <c r="BJ1263" s="11">
        <f t="shared" si="208"/>
        <v>0</v>
      </c>
      <c r="BK1263" s="11">
        <f t="shared" si="209"/>
        <v>0</v>
      </c>
    </row>
    <row r="1264" spans="57:63" ht="12.75">
      <c r="BE1264" s="11">
        <f t="shared" si="203"/>
        <v>0</v>
      </c>
      <c r="BF1264" s="11">
        <f t="shared" si="204"/>
        <v>0</v>
      </c>
      <c r="BG1264" s="11">
        <f t="shared" si="205"/>
        <v>0</v>
      </c>
      <c r="BH1264" s="11">
        <f t="shared" si="206"/>
        <v>0</v>
      </c>
      <c r="BI1264" s="11">
        <f t="shared" si="207"/>
        <v>0</v>
      </c>
      <c r="BJ1264" s="11">
        <f t="shared" si="208"/>
        <v>0</v>
      </c>
      <c r="BK1264" s="11">
        <f t="shared" si="209"/>
        <v>0</v>
      </c>
    </row>
    <row r="1265" spans="57:63" ht="12.75">
      <c r="BE1265" s="11">
        <f t="shared" si="203"/>
        <v>0</v>
      </c>
      <c r="BF1265" s="11">
        <f t="shared" si="204"/>
        <v>0</v>
      </c>
      <c r="BG1265" s="11">
        <f t="shared" si="205"/>
        <v>0</v>
      </c>
      <c r="BH1265" s="11">
        <f t="shared" si="206"/>
        <v>0</v>
      </c>
      <c r="BI1265" s="11">
        <f t="shared" si="207"/>
        <v>0</v>
      </c>
      <c r="BJ1265" s="11">
        <f t="shared" si="208"/>
        <v>0</v>
      </c>
      <c r="BK1265" s="11">
        <f t="shared" si="209"/>
        <v>0</v>
      </c>
    </row>
    <row r="1266" spans="57:63" ht="12.75">
      <c r="BE1266" s="11">
        <f t="shared" si="203"/>
        <v>0</v>
      </c>
      <c r="BF1266" s="11">
        <f t="shared" si="204"/>
        <v>0</v>
      </c>
      <c r="BG1266" s="11">
        <f t="shared" si="205"/>
        <v>0</v>
      </c>
      <c r="BH1266" s="11">
        <f t="shared" si="206"/>
        <v>0</v>
      </c>
      <c r="BI1266" s="11">
        <f t="shared" si="207"/>
        <v>0</v>
      </c>
      <c r="BJ1266" s="11">
        <f t="shared" si="208"/>
        <v>0</v>
      </c>
      <c r="BK1266" s="11">
        <f t="shared" si="209"/>
        <v>0</v>
      </c>
    </row>
    <row r="1267" spans="57:63" ht="12.75">
      <c r="BE1267" s="11">
        <f t="shared" si="203"/>
        <v>0</v>
      </c>
      <c r="BF1267" s="11">
        <f t="shared" si="204"/>
        <v>0</v>
      </c>
      <c r="BG1267" s="11">
        <f t="shared" si="205"/>
        <v>0</v>
      </c>
      <c r="BH1267" s="11">
        <f t="shared" si="206"/>
        <v>0</v>
      </c>
      <c r="BI1267" s="11">
        <f t="shared" si="207"/>
        <v>0</v>
      </c>
      <c r="BJ1267" s="11">
        <f t="shared" si="208"/>
        <v>0</v>
      </c>
      <c r="BK1267" s="11">
        <f t="shared" si="209"/>
        <v>0</v>
      </c>
    </row>
    <row r="1268" spans="57:63" ht="12.75">
      <c r="BE1268" s="11">
        <f t="shared" si="203"/>
        <v>0</v>
      </c>
      <c r="BF1268" s="11">
        <f t="shared" si="204"/>
        <v>0</v>
      </c>
      <c r="BG1268" s="11">
        <f t="shared" si="205"/>
        <v>0</v>
      </c>
      <c r="BH1268" s="11">
        <f t="shared" si="206"/>
        <v>0</v>
      </c>
      <c r="BI1268" s="11">
        <f t="shared" si="207"/>
        <v>0</v>
      </c>
      <c r="BJ1268" s="11">
        <f t="shared" si="208"/>
        <v>0</v>
      </c>
      <c r="BK1268" s="11">
        <f t="shared" si="209"/>
        <v>0</v>
      </c>
    </row>
    <row r="1269" spans="57:63" ht="12.75">
      <c r="BE1269" s="11">
        <f t="shared" si="203"/>
        <v>0</v>
      </c>
      <c r="BF1269" s="11">
        <f t="shared" si="204"/>
        <v>0</v>
      </c>
      <c r="BG1269" s="11">
        <f t="shared" si="205"/>
        <v>0</v>
      </c>
      <c r="BH1269" s="11">
        <f t="shared" si="206"/>
        <v>0</v>
      </c>
      <c r="BI1269" s="11">
        <f t="shared" si="207"/>
        <v>0</v>
      </c>
      <c r="BJ1269" s="11">
        <f t="shared" si="208"/>
        <v>0</v>
      </c>
      <c r="BK1269" s="11">
        <f t="shared" si="209"/>
        <v>0</v>
      </c>
    </row>
    <row r="1270" spans="57:63" ht="12.75">
      <c r="BE1270" s="11">
        <f t="shared" si="203"/>
        <v>0</v>
      </c>
      <c r="BF1270" s="11">
        <f t="shared" si="204"/>
        <v>0</v>
      </c>
      <c r="BG1270" s="11">
        <f t="shared" si="205"/>
        <v>0</v>
      </c>
      <c r="BH1270" s="11">
        <f t="shared" si="206"/>
        <v>0</v>
      </c>
      <c r="BI1270" s="11">
        <f t="shared" si="207"/>
        <v>0</v>
      </c>
      <c r="BJ1270" s="11">
        <f t="shared" si="208"/>
        <v>0</v>
      </c>
      <c r="BK1270" s="11">
        <f t="shared" si="209"/>
        <v>0</v>
      </c>
    </row>
    <row r="1271" spans="57:63" ht="12.75">
      <c r="BE1271" s="11">
        <f t="shared" si="203"/>
        <v>0</v>
      </c>
      <c r="BF1271" s="11">
        <f t="shared" si="204"/>
        <v>0</v>
      </c>
      <c r="BG1271" s="11">
        <f t="shared" si="205"/>
        <v>0</v>
      </c>
      <c r="BH1271" s="11">
        <f t="shared" si="206"/>
        <v>0</v>
      </c>
      <c r="BI1271" s="11">
        <f t="shared" si="207"/>
        <v>0</v>
      </c>
      <c r="BJ1271" s="11">
        <f t="shared" si="208"/>
        <v>0</v>
      </c>
      <c r="BK1271" s="11">
        <f t="shared" si="209"/>
        <v>0</v>
      </c>
    </row>
    <row r="1272" spans="57:63" ht="12.75">
      <c r="BE1272" s="11">
        <f t="shared" si="203"/>
        <v>0</v>
      </c>
      <c r="BF1272" s="11">
        <f t="shared" si="204"/>
        <v>0</v>
      </c>
      <c r="BG1272" s="11">
        <f t="shared" si="205"/>
        <v>0</v>
      </c>
      <c r="BH1272" s="11">
        <f t="shared" si="206"/>
        <v>0</v>
      </c>
      <c r="BI1272" s="11">
        <f t="shared" si="207"/>
        <v>0</v>
      </c>
      <c r="BJ1272" s="11">
        <f t="shared" si="208"/>
        <v>0</v>
      </c>
      <c r="BK1272" s="11">
        <f t="shared" si="209"/>
        <v>0</v>
      </c>
    </row>
    <row r="1273" spans="57:63" ht="12.75">
      <c r="BE1273" s="11">
        <f t="shared" si="203"/>
        <v>0</v>
      </c>
      <c r="BF1273" s="11">
        <f t="shared" si="204"/>
        <v>0</v>
      </c>
      <c r="BG1273" s="11">
        <f t="shared" si="205"/>
        <v>0</v>
      </c>
      <c r="BH1273" s="11">
        <f t="shared" si="206"/>
        <v>0</v>
      </c>
      <c r="BI1273" s="11">
        <f t="shared" si="207"/>
        <v>0</v>
      </c>
      <c r="BJ1273" s="11">
        <f t="shared" si="208"/>
        <v>0</v>
      </c>
      <c r="BK1273" s="11">
        <f t="shared" si="209"/>
        <v>0</v>
      </c>
    </row>
    <row r="1274" spans="57:63" ht="12.75">
      <c r="BE1274" s="11">
        <f t="shared" si="203"/>
        <v>0</v>
      </c>
      <c r="BF1274" s="11">
        <f t="shared" si="204"/>
        <v>0</v>
      </c>
      <c r="BG1274" s="11">
        <f t="shared" si="205"/>
        <v>0</v>
      </c>
      <c r="BH1274" s="11">
        <f t="shared" si="206"/>
        <v>0</v>
      </c>
      <c r="BI1274" s="11">
        <f t="shared" si="207"/>
        <v>0</v>
      </c>
      <c r="BJ1274" s="11">
        <f t="shared" si="208"/>
        <v>0</v>
      </c>
      <c r="BK1274" s="11">
        <f t="shared" si="209"/>
        <v>0</v>
      </c>
    </row>
    <row r="1275" spans="57:63" ht="12.75">
      <c r="BE1275" s="11">
        <f t="shared" si="203"/>
        <v>0</v>
      </c>
      <c r="BF1275" s="11">
        <f t="shared" si="204"/>
        <v>0</v>
      </c>
      <c r="BG1275" s="11">
        <f t="shared" si="205"/>
        <v>0</v>
      </c>
      <c r="BH1275" s="11">
        <f t="shared" si="206"/>
        <v>0</v>
      </c>
      <c r="BI1275" s="11">
        <f t="shared" si="207"/>
        <v>0</v>
      </c>
      <c r="BJ1275" s="11">
        <f t="shared" si="208"/>
        <v>0</v>
      </c>
      <c r="BK1275" s="11">
        <f t="shared" si="209"/>
        <v>0</v>
      </c>
    </row>
    <row r="1276" spans="57:63" ht="12.75">
      <c r="BE1276" s="11">
        <f t="shared" si="203"/>
        <v>0</v>
      </c>
      <c r="BF1276" s="11">
        <f t="shared" si="204"/>
        <v>0</v>
      </c>
      <c r="BG1276" s="11">
        <f t="shared" si="205"/>
        <v>0</v>
      </c>
      <c r="BH1276" s="11">
        <f t="shared" si="206"/>
        <v>0</v>
      </c>
      <c r="BI1276" s="11">
        <f t="shared" si="207"/>
        <v>0</v>
      </c>
      <c r="BJ1276" s="11">
        <f t="shared" si="208"/>
        <v>0</v>
      </c>
      <c r="BK1276" s="11">
        <f t="shared" si="209"/>
        <v>0</v>
      </c>
    </row>
    <row r="1277" spans="57:63" ht="12.75">
      <c r="BE1277" s="11">
        <f t="shared" si="203"/>
        <v>0</v>
      </c>
      <c r="BF1277" s="11">
        <f t="shared" si="204"/>
        <v>0</v>
      </c>
      <c r="BG1277" s="11">
        <f t="shared" si="205"/>
        <v>0</v>
      </c>
      <c r="BH1277" s="11">
        <f t="shared" si="206"/>
        <v>0</v>
      </c>
      <c r="BI1277" s="11">
        <f t="shared" si="207"/>
        <v>0</v>
      </c>
      <c r="BJ1277" s="11">
        <f t="shared" si="208"/>
        <v>0</v>
      </c>
      <c r="BK1277" s="11">
        <f t="shared" si="209"/>
        <v>0</v>
      </c>
    </row>
    <row r="1278" spans="57:63" ht="12.75">
      <c r="BE1278" s="11">
        <f t="shared" si="203"/>
        <v>0</v>
      </c>
      <c r="BF1278" s="11">
        <f t="shared" si="204"/>
        <v>0</v>
      </c>
      <c r="BG1278" s="11">
        <f t="shared" si="205"/>
        <v>0</v>
      </c>
      <c r="BH1278" s="11">
        <f t="shared" si="206"/>
        <v>0</v>
      </c>
      <c r="BI1278" s="11">
        <f t="shared" si="207"/>
        <v>0</v>
      </c>
      <c r="BJ1278" s="11">
        <f t="shared" si="208"/>
        <v>0</v>
      </c>
      <c r="BK1278" s="11">
        <f t="shared" si="209"/>
        <v>0</v>
      </c>
    </row>
    <row r="1279" spans="57:63" ht="12.75">
      <c r="BE1279" s="11">
        <f t="shared" si="203"/>
        <v>0</v>
      </c>
      <c r="BF1279" s="11">
        <f t="shared" si="204"/>
        <v>0</v>
      </c>
      <c r="BG1279" s="11">
        <f t="shared" si="205"/>
        <v>0</v>
      </c>
      <c r="BH1279" s="11">
        <f t="shared" si="206"/>
        <v>0</v>
      </c>
      <c r="BI1279" s="11">
        <f t="shared" si="207"/>
        <v>0</v>
      </c>
      <c r="BJ1279" s="11">
        <f t="shared" si="208"/>
        <v>0</v>
      </c>
      <c r="BK1279" s="11">
        <f t="shared" si="209"/>
        <v>0</v>
      </c>
    </row>
    <row r="1280" spans="57:63" ht="12.75">
      <c r="BE1280" s="11">
        <f t="shared" si="203"/>
        <v>0</v>
      </c>
      <c r="BF1280" s="11">
        <f t="shared" si="204"/>
        <v>0</v>
      </c>
      <c r="BG1280" s="11">
        <f t="shared" si="205"/>
        <v>0</v>
      </c>
      <c r="BH1280" s="11">
        <f t="shared" si="206"/>
        <v>0</v>
      </c>
      <c r="BI1280" s="11">
        <f t="shared" si="207"/>
        <v>0</v>
      </c>
      <c r="BJ1280" s="11">
        <f t="shared" si="208"/>
        <v>0</v>
      </c>
      <c r="BK1280" s="11">
        <f t="shared" si="209"/>
        <v>0</v>
      </c>
    </row>
    <row r="1281" spans="57:63" ht="12.75">
      <c r="BE1281" s="11">
        <f t="shared" si="203"/>
        <v>0</v>
      </c>
      <c r="BF1281" s="11">
        <f t="shared" si="204"/>
        <v>0</v>
      </c>
      <c r="BG1281" s="11">
        <f t="shared" si="205"/>
        <v>0</v>
      </c>
      <c r="BH1281" s="11">
        <f t="shared" si="206"/>
        <v>0</v>
      </c>
      <c r="BI1281" s="11">
        <f t="shared" si="207"/>
        <v>0</v>
      </c>
      <c r="BJ1281" s="11">
        <f t="shared" si="208"/>
        <v>0</v>
      </c>
      <c r="BK1281" s="11">
        <f t="shared" si="209"/>
        <v>0</v>
      </c>
    </row>
    <row r="1282" spans="57:63" ht="12.75">
      <c r="BE1282" s="11">
        <f t="shared" si="203"/>
        <v>0</v>
      </c>
      <c r="BF1282" s="11">
        <f t="shared" si="204"/>
        <v>0</v>
      </c>
      <c r="BG1282" s="11">
        <f t="shared" si="205"/>
        <v>0</v>
      </c>
      <c r="BH1282" s="11">
        <f t="shared" si="206"/>
        <v>0</v>
      </c>
      <c r="BI1282" s="11">
        <f t="shared" si="207"/>
        <v>0</v>
      </c>
      <c r="BJ1282" s="11">
        <f t="shared" si="208"/>
        <v>0</v>
      </c>
      <c r="BK1282" s="11">
        <f t="shared" si="209"/>
        <v>0</v>
      </c>
    </row>
    <row r="1283" spans="57:63" ht="12.75">
      <c r="BE1283" s="11">
        <f t="shared" si="203"/>
        <v>0</v>
      </c>
      <c r="BF1283" s="11">
        <f t="shared" si="204"/>
        <v>0</v>
      </c>
      <c r="BG1283" s="11">
        <f t="shared" si="205"/>
        <v>0</v>
      </c>
      <c r="BH1283" s="11">
        <f t="shared" si="206"/>
        <v>0</v>
      </c>
      <c r="BI1283" s="11">
        <f t="shared" si="207"/>
        <v>0</v>
      </c>
      <c r="BJ1283" s="11">
        <f t="shared" si="208"/>
        <v>0</v>
      </c>
      <c r="BK1283" s="11">
        <f t="shared" si="209"/>
        <v>0</v>
      </c>
    </row>
    <row r="1284" spans="57:63" ht="12.75">
      <c r="BE1284" s="11">
        <f t="shared" si="203"/>
        <v>0</v>
      </c>
      <c r="BF1284" s="11">
        <f t="shared" si="204"/>
        <v>0</v>
      </c>
      <c r="BG1284" s="11">
        <f t="shared" si="205"/>
        <v>0</v>
      </c>
      <c r="BH1284" s="11">
        <f t="shared" si="206"/>
        <v>0</v>
      </c>
      <c r="BI1284" s="11">
        <f t="shared" si="207"/>
        <v>0</v>
      </c>
      <c r="BJ1284" s="11">
        <f t="shared" si="208"/>
        <v>0</v>
      </c>
      <c r="BK1284" s="11">
        <f t="shared" si="209"/>
        <v>0</v>
      </c>
    </row>
    <row r="1285" spans="57:63" ht="12.75">
      <c r="BE1285" s="11">
        <f t="shared" si="203"/>
        <v>0</v>
      </c>
      <c r="BF1285" s="11">
        <f t="shared" si="204"/>
        <v>0</v>
      </c>
      <c r="BG1285" s="11">
        <f t="shared" si="205"/>
        <v>0</v>
      </c>
      <c r="BH1285" s="11">
        <f t="shared" si="206"/>
        <v>0</v>
      </c>
      <c r="BI1285" s="11">
        <f t="shared" si="207"/>
        <v>0</v>
      </c>
      <c r="BJ1285" s="11">
        <f t="shared" si="208"/>
        <v>0</v>
      </c>
      <c r="BK1285" s="11">
        <f t="shared" si="209"/>
        <v>0</v>
      </c>
    </row>
    <row r="1286" spans="57:63" ht="12.75">
      <c r="BE1286" s="11">
        <f t="shared" si="203"/>
        <v>0</v>
      </c>
      <c r="BF1286" s="11">
        <f t="shared" si="204"/>
        <v>0</v>
      </c>
      <c r="BG1286" s="11">
        <f t="shared" si="205"/>
        <v>0</v>
      </c>
      <c r="BH1286" s="11">
        <f t="shared" si="206"/>
        <v>0</v>
      </c>
      <c r="BI1286" s="11">
        <f t="shared" si="207"/>
        <v>0</v>
      </c>
      <c r="BJ1286" s="11">
        <f t="shared" si="208"/>
        <v>0</v>
      </c>
      <c r="BK1286" s="11">
        <f t="shared" si="209"/>
        <v>0</v>
      </c>
    </row>
    <row r="1287" spans="57:63" ht="12.75">
      <c r="BE1287" s="11">
        <f t="shared" si="203"/>
        <v>0</v>
      </c>
      <c r="BF1287" s="11">
        <f t="shared" si="204"/>
        <v>0</v>
      </c>
      <c r="BG1287" s="11">
        <f t="shared" si="205"/>
        <v>0</v>
      </c>
      <c r="BH1287" s="11">
        <f t="shared" si="206"/>
        <v>0</v>
      </c>
      <c r="BI1287" s="11">
        <f t="shared" si="207"/>
        <v>0</v>
      </c>
      <c r="BJ1287" s="11">
        <f t="shared" si="208"/>
        <v>0</v>
      </c>
      <c r="BK1287" s="11">
        <f t="shared" si="209"/>
        <v>0</v>
      </c>
    </row>
    <row r="1288" spans="57:63" ht="12.75">
      <c r="BE1288" s="11">
        <f t="shared" si="203"/>
        <v>0</v>
      </c>
      <c r="BF1288" s="11">
        <f t="shared" si="204"/>
        <v>0</v>
      </c>
      <c r="BG1288" s="11">
        <f t="shared" si="205"/>
        <v>0</v>
      </c>
      <c r="BH1288" s="11">
        <f t="shared" si="206"/>
        <v>0</v>
      </c>
      <c r="BI1288" s="11">
        <f t="shared" si="207"/>
        <v>0</v>
      </c>
      <c r="BJ1288" s="11">
        <f t="shared" si="208"/>
        <v>0</v>
      </c>
      <c r="BK1288" s="11">
        <f t="shared" si="209"/>
        <v>0</v>
      </c>
    </row>
    <row r="1289" spans="57:63" ht="12.75">
      <c r="BE1289" s="11">
        <f t="shared" si="203"/>
        <v>0</v>
      </c>
      <c r="BF1289" s="11">
        <f t="shared" si="204"/>
        <v>0</v>
      </c>
      <c r="BG1289" s="11">
        <f t="shared" si="205"/>
        <v>0</v>
      </c>
      <c r="BH1289" s="11">
        <f t="shared" si="206"/>
        <v>0</v>
      </c>
      <c r="BI1289" s="11">
        <f t="shared" si="207"/>
        <v>0</v>
      </c>
      <c r="BJ1289" s="11">
        <f t="shared" si="208"/>
        <v>0</v>
      </c>
      <c r="BK1289" s="11">
        <f t="shared" si="209"/>
        <v>0</v>
      </c>
    </row>
    <row r="1290" spans="57:63" ht="12.75">
      <c r="BE1290" s="11">
        <f t="shared" si="203"/>
        <v>0</v>
      </c>
      <c r="BF1290" s="11">
        <f t="shared" si="204"/>
        <v>0</v>
      </c>
      <c r="BG1290" s="11">
        <f t="shared" si="205"/>
        <v>0</v>
      </c>
      <c r="BH1290" s="11">
        <f t="shared" si="206"/>
        <v>0</v>
      </c>
      <c r="BI1290" s="11">
        <f t="shared" si="207"/>
        <v>0</v>
      </c>
      <c r="BJ1290" s="11">
        <f t="shared" si="208"/>
        <v>0</v>
      </c>
      <c r="BK1290" s="11">
        <f t="shared" si="209"/>
        <v>0</v>
      </c>
    </row>
    <row r="1291" spans="57:63" ht="12.75">
      <c r="BE1291" s="11">
        <f t="shared" si="203"/>
        <v>0</v>
      </c>
      <c r="BF1291" s="11">
        <f t="shared" si="204"/>
        <v>0</v>
      </c>
      <c r="BG1291" s="11">
        <f t="shared" si="205"/>
        <v>0</v>
      </c>
      <c r="BH1291" s="11">
        <f t="shared" si="206"/>
        <v>0</v>
      </c>
      <c r="BI1291" s="11">
        <f t="shared" si="207"/>
        <v>0</v>
      </c>
      <c r="BJ1291" s="11">
        <f t="shared" si="208"/>
        <v>0</v>
      </c>
      <c r="BK1291" s="11">
        <f t="shared" si="209"/>
        <v>0</v>
      </c>
    </row>
    <row r="1292" spans="57:63" ht="12.75">
      <c r="BE1292" s="11">
        <f t="shared" si="203"/>
        <v>0</v>
      </c>
      <c r="BF1292" s="11">
        <f t="shared" si="204"/>
        <v>0</v>
      </c>
      <c r="BG1292" s="11">
        <f t="shared" si="205"/>
        <v>0</v>
      </c>
      <c r="BH1292" s="11">
        <f t="shared" si="206"/>
        <v>0</v>
      </c>
      <c r="BI1292" s="11">
        <f t="shared" si="207"/>
        <v>0</v>
      </c>
      <c r="BJ1292" s="11">
        <f t="shared" si="208"/>
        <v>0</v>
      </c>
      <c r="BK1292" s="11">
        <f t="shared" si="209"/>
        <v>0</v>
      </c>
    </row>
    <row r="1293" spans="57:63" ht="12.75">
      <c r="BE1293" s="11">
        <f t="shared" si="203"/>
        <v>0</v>
      </c>
      <c r="BF1293" s="11">
        <f t="shared" si="204"/>
        <v>0</v>
      </c>
      <c r="BG1293" s="11">
        <f t="shared" si="205"/>
        <v>0</v>
      </c>
      <c r="BH1293" s="11">
        <f t="shared" si="206"/>
        <v>0</v>
      </c>
      <c r="BI1293" s="11">
        <f t="shared" si="207"/>
        <v>0</v>
      </c>
      <c r="BJ1293" s="11">
        <f t="shared" si="208"/>
        <v>0</v>
      </c>
      <c r="BK1293" s="11">
        <f t="shared" si="209"/>
        <v>0</v>
      </c>
    </row>
    <row r="1294" spans="57:63" ht="12.75">
      <c r="BE1294" s="11">
        <f t="shared" si="203"/>
        <v>0</v>
      </c>
      <c r="BF1294" s="11">
        <f t="shared" si="204"/>
        <v>0</v>
      </c>
      <c r="BG1294" s="11">
        <f t="shared" si="205"/>
        <v>0</v>
      </c>
      <c r="BH1294" s="11">
        <f t="shared" si="206"/>
        <v>0</v>
      </c>
      <c r="BI1294" s="11">
        <f t="shared" si="207"/>
        <v>0</v>
      </c>
      <c r="BJ1294" s="11">
        <f t="shared" si="208"/>
        <v>0</v>
      </c>
      <c r="BK1294" s="11">
        <f t="shared" si="209"/>
        <v>0</v>
      </c>
    </row>
    <row r="1295" spans="57:63" ht="12.75">
      <c r="BE1295" s="11">
        <f t="shared" si="203"/>
        <v>0</v>
      </c>
      <c r="BF1295" s="11">
        <f t="shared" si="204"/>
        <v>0</v>
      </c>
      <c r="BG1295" s="11">
        <f t="shared" si="205"/>
        <v>0</v>
      </c>
      <c r="BH1295" s="11">
        <f t="shared" si="206"/>
        <v>0</v>
      </c>
      <c r="BI1295" s="11">
        <f t="shared" si="207"/>
        <v>0</v>
      </c>
      <c r="BJ1295" s="11">
        <f t="shared" si="208"/>
        <v>0</v>
      </c>
      <c r="BK1295" s="11">
        <f t="shared" si="209"/>
        <v>0</v>
      </c>
    </row>
    <row r="1296" spans="57:63" ht="12.75">
      <c r="BE1296" s="11">
        <f t="shared" si="203"/>
        <v>0</v>
      </c>
      <c r="BF1296" s="11">
        <f t="shared" si="204"/>
        <v>0</v>
      </c>
      <c r="BG1296" s="11">
        <f t="shared" si="205"/>
        <v>0</v>
      </c>
      <c r="BH1296" s="11">
        <f t="shared" si="206"/>
        <v>0</v>
      </c>
      <c r="BI1296" s="11">
        <f t="shared" si="207"/>
        <v>0</v>
      </c>
      <c r="BJ1296" s="11">
        <f t="shared" si="208"/>
        <v>0</v>
      </c>
      <c r="BK1296" s="11">
        <f t="shared" si="209"/>
        <v>0</v>
      </c>
    </row>
    <row r="1297" spans="57:63" ht="12.75">
      <c r="BE1297" s="11">
        <f t="shared" si="203"/>
        <v>0</v>
      </c>
      <c r="BF1297" s="11">
        <f t="shared" si="204"/>
        <v>0</v>
      </c>
      <c r="BG1297" s="11">
        <f t="shared" si="205"/>
        <v>0</v>
      </c>
      <c r="BH1297" s="11">
        <f t="shared" si="206"/>
        <v>0</v>
      </c>
      <c r="BI1297" s="11">
        <f t="shared" si="207"/>
        <v>0</v>
      </c>
      <c r="BJ1297" s="11">
        <f t="shared" si="208"/>
        <v>0</v>
      </c>
      <c r="BK1297" s="11">
        <f t="shared" si="209"/>
        <v>0</v>
      </c>
    </row>
    <row r="1298" spans="57:63" ht="12.75">
      <c r="BE1298" s="11">
        <f t="shared" si="203"/>
        <v>0</v>
      </c>
      <c r="BF1298" s="11">
        <f t="shared" si="204"/>
        <v>0</v>
      </c>
      <c r="BG1298" s="11">
        <f t="shared" si="205"/>
        <v>0</v>
      </c>
      <c r="BH1298" s="11">
        <f t="shared" si="206"/>
        <v>0</v>
      </c>
      <c r="BI1298" s="11">
        <f t="shared" si="207"/>
        <v>0</v>
      </c>
      <c r="BJ1298" s="11">
        <f t="shared" si="208"/>
        <v>0</v>
      </c>
      <c r="BK1298" s="11">
        <f t="shared" si="209"/>
        <v>0</v>
      </c>
    </row>
    <row r="1299" spans="57:63" ht="12.75">
      <c r="BE1299" s="11">
        <f aca="true" t="shared" si="210" ref="BE1299:BE1362">BA1299+AW1299+AS1299+AO1299+AK1299+AG1299+AC1299+Y1299+U1299+Q1299</f>
        <v>0</v>
      </c>
      <c r="BF1299" s="11">
        <f aca="true" t="shared" si="211" ref="BF1299:BF1362">BB1299+AX1299+AT1299+AP1299+AL1299+AH1299+AD1299+Z1299+V1299+R1299+O1299+M1299+K1299+I1299</f>
        <v>0</v>
      </c>
      <c r="BG1299" s="11">
        <f aca="true" t="shared" si="212" ref="BG1299:BG1362">BC1299+AY1299+AU1299+AQ1299+AM1299+AI1299+AE1299+AA1299+W1299+S1299</f>
        <v>0</v>
      </c>
      <c r="BH1299" s="11">
        <f aca="true" t="shared" si="213" ref="BH1299:BH1362">BD1299+AZ1299+AV1299+AR1299+AN1299+AJ1299+AF1299+AB1299+X1299+T1299+P1299+N1299+L1299+J1299</f>
        <v>0</v>
      </c>
      <c r="BI1299" s="11">
        <f aca="true" t="shared" si="214" ref="BI1299:BI1362">BE1299+BG1299</f>
        <v>0</v>
      </c>
      <c r="BJ1299" s="11">
        <f aca="true" t="shared" si="215" ref="BJ1299:BJ1362">BF1299+BH1299</f>
        <v>0</v>
      </c>
      <c r="BK1299" s="11">
        <f aca="true" t="shared" si="216" ref="BK1299:BK1362">D1299</f>
        <v>0</v>
      </c>
    </row>
    <row r="1300" spans="57:63" ht="12.75">
      <c r="BE1300" s="11">
        <f t="shared" si="210"/>
        <v>0</v>
      </c>
      <c r="BF1300" s="11">
        <f t="shared" si="211"/>
        <v>0</v>
      </c>
      <c r="BG1300" s="11">
        <f t="shared" si="212"/>
        <v>0</v>
      </c>
      <c r="BH1300" s="11">
        <f t="shared" si="213"/>
        <v>0</v>
      </c>
      <c r="BI1300" s="11">
        <f t="shared" si="214"/>
        <v>0</v>
      </c>
      <c r="BJ1300" s="11">
        <f t="shared" si="215"/>
        <v>0</v>
      </c>
      <c r="BK1300" s="11">
        <f t="shared" si="216"/>
        <v>0</v>
      </c>
    </row>
    <row r="1301" spans="57:63" ht="12.75">
      <c r="BE1301" s="11">
        <f t="shared" si="210"/>
        <v>0</v>
      </c>
      <c r="BF1301" s="11">
        <f t="shared" si="211"/>
        <v>0</v>
      </c>
      <c r="BG1301" s="11">
        <f t="shared" si="212"/>
        <v>0</v>
      </c>
      <c r="BH1301" s="11">
        <f t="shared" si="213"/>
        <v>0</v>
      </c>
      <c r="BI1301" s="11">
        <f t="shared" si="214"/>
        <v>0</v>
      </c>
      <c r="BJ1301" s="11">
        <f t="shared" si="215"/>
        <v>0</v>
      </c>
      <c r="BK1301" s="11">
        <f t="shared" si="216"/>
        <v>0</v>
      </c>
    </row>
    <row r="1302" spans="57:63" ht="12.75">
      <c r="BE1302" s="11">
        <f t="shared" si="210"/>
        <v>0</v>
      </c>
      <c r="BF1302" s="11">
        <f t="shared" si="211"/>
        <v>0</v>
      </c>
      <c r="BG1302" s="11">
        <f t="shared" si="212"/>
        <v>0</v>
      </c>
      <c r="BH1302" s="11">
        <f t="shared" si="213"/>
        <v>0</v>
      </c>
      <c r="BI1302" s="11">
        <f t="shared" si="214"/>
        <v>0</v>
      </c>
      <c r="BJ1302" s="11">
        <f t="shared" si="215"/>
        <v>0</v>
      </c>
      <c r="BK1302" s="11">
        <f t="shared" si="216"/>
        <v>0</v>
      </c>
    </row>
    <row r="1303" spans="57:63" ht="12.75">
      <c r="BE1303" s="11">
        <f t="shared" si="210"/>
        <v>0</v>
      </c>
      <c r="BF1303" s="11">
        <f t="shared" si="211"/>
        <v>0</v>
      </c>
      <c r="BG1303" s="11">
        <f t="shared" si="212"/>
        <v>0</v>
      </c>
      <c r="BH1303" s="11">
        <f t="shared" si="213"/>
        <v>0</v>
      </c>
      <c r="BI1303" s="11">
        <f t="shared" si="214"/>
        <v>0</v>
      </c>
      <c r="BJ1303" s="11">
        <f t="shared" si="215"/>
        <v>0</v>
      </c>
      <c r="BK1303" s="11">
        <f t="shared" si="216"/>
        <v>0</v>
      </c>
    </row>
    <row r="1304" spans="57:63" ht="12.75">
      <c r="BE1304" s="11">
        <f t="shared" si="210"/>
        <v>0</v>
      </c>
      <c r="BF1304" s="11">
        <f t="shared" si="211"/>
        <v>0</v>
      </c>
      <c r="BG1304" s="11">
        <f t="shared" si="212"/>
        <v>0</v>
      </c>
      <c r="BH1304" s="11">
        <f t="shared" si="213"/>
        <v>0</v>
      </c>
      <c r="BI1304" s="11">
        <f t="shared" si="214"/>
        <v>0</v>
      </c>
      <c r="BJ1304" s="11">
        <f t="shared" si="215"/>
        <v>0</v>
      </c>
      <c r="BK1304" s="11">
        <f t="shared" si="216"/>
        <v>0</v>
      </c>
    </row>
    <row r="1305" spans="57:63" ht="12.75">
      <c r="BE1305" s="11">
        <f t="shared" si="210"/>
        <v>0</v>
      </c>
      <c r="BF1305" s="11">
        <f t="shared" si="211"/>
        <v>0</v>
      </c>
      <c r="BG1305" s="11">
        <f t="shared" si="212"/>
        <v>0</v>
      </c>
      <c r="BH1305" s="11">
        <f t="shared" si="213"/>
        <v>0</v>
      </c>
      <c r="BI1305" s="11">
        <f t="shared" si="214"/>
        <v>0</v>
      </c>
      <c r="BJ1305" s="11">
        <f t="shared" si="215"/>
        <v>0</v>
      </c>
      <c r="BK1305" s="11">
        <f t="shared" si="216"/>
        <v>0</v>
      </c>
    </row>
    <row r="1306" spans="57:63" ht="12.75">
      <c r="BE1306" s="11">
        <f t="shared" si="210"/>
        <v>0</v>
      </c>
      <c r="BF1306" s="11">
        <f t="shared" si="211"/>
        <v>0</v>
      </c>
      <c r="BG1306" s="11">
        <f t="shared" si="212"/>
        <v>0</v>
      </c>
      <c r="BH1306" s="11">
        <f t="shared" si="213"/>
        <v>0</v>
      </c>
      <c r="BI1306" s="11">
        <f t="shared" si="214"/>
        <v>0</v>
      </c>
      <c r="BJ1306" s="11">
        <f t="shared" si="215"/>
        <v>0</v>
      </c>
      <c r="BK1306" s="11">
        <f t="shared" si="216"/>
        <v>0</v>
      </c>
    </row>
    <row r="1307" spans="57:63" ht="12.75">
      <c r="BE1307" s="11">
        <f t="shared" si="210"/>
        <v>0</v>
      </c>
      <c r="BF1307" s="11">
        <f t="shared" si="211"/>
        <v>0</v>
      </c>
      <c r="BG1307" s="11">
        <f t="shared" si="212"/>
        <v>0</v>
      </c>
      <c r="BH1307" s="11">
        <f t="shared" si="213"/>
        <v>0</v>
      </c>
      <c r="BI1307" s="11">
        <f t="shared" si="214"/>
        <v>0</v>
      </c>
      <c r="BJ1307" s="11">
        <f t="shared" si="215"/>
        <v>0</v>
      </c>
      <c r="BK1307" s="11">
        <f t="shared" si="216"/>
        <v>0</v>
      </c>
    </row>
    <row r="1308" spans="57:63" ht="12.75">
      <c r="BE1308" s="11">
        <f t="shared" si="210"/>
        <v>0</v>
      </c>
      <c r="BF1308" s="11">
        <f t="shared" si="211"/>
        <v>0</v>
      </c>
      <c r="BG1308" s="11">
        <f t="shared" si="212"/>
        <v>0</v>
      </c>
      <c r="BH1308" s="11">
        <f t="shared" si="213"/>
        <v>0</v>
      </c>
      <c r="BI1308" s="11">
        <f t="shared" si="214"/>
        <v>0</v>
      </c>
      <c r="BJ1308" s="11">
        <f t="shared" si="215"/>
        <v>0</v>
      </c>
      <c r="BK1308" s="11">
        <f t="shared" si="216"/>
        <v>0</v>
      </c>
    </row>
    <row r="1309" spans="57:63" ht="12.75">
      <c r="BE1309" s="11">
        <f t="shared" si="210"/>
        <v>0</v>
      </c>
      <c r="BF1309" s="11">
        <f t="shared" si="211"/>
        <v>0</v>
      </c>
      <c r="BG1309" s="11">
        <f t="shared" si="212"/>
        <v>0</v>
      </c>
      <c r="BH1309" s="11">
        <f t="shared" si="213"/>
        <v>0</v>
      </c>
      <c r="BI1309" s="11">
        <f t="shared" si="214"/>
        <v>0</v>
      </c>
      <c r="BJ1309" s="11">
        <f t="shared" si="215"/>
        <v>0</v>
      </c>
      <c r="BK1309" s="11">
        <f t="shared" si="216"/>
        <v>0</v>
      </c>
    </row>
    <row r="1310" spans="57:63" ht="12.75">
      <c r="BE1310" s="11">
        <f t="shared" si="210"/>
        <v>0</v>
      </c>
      <c r="BF1310" s="11">
        <f t="shared" si="211"/>
        <v>0</v>
      </c>
      <c r="BG1310" s="11">
        <f t="shared" si="212"/>
        <v>0</v>
      </c>
      <c r="BH1310" s="11">
        <f t="shared" si="213"/>
        <v>0</v>
      </c>
      <c r="BI1310" s="11">
        <f t="shared" si="214"/>
        <v>0</v>
      </c>
      <c r="BJ1310" s="11">
        <f t="shared" si="215"/>
        <v>0</v>
      </c>
      <c r="BK1310" s="11">
        <f t="shared" si="216"/>
        <v>0</v>
      </c>
    </row>
    <row r="1311" spans="57:63" ht="12.75">
      <c r="BE1311" s="11">
        <f t="shared" si="210"/>
        <v>0</v>
      </c>
      <c r="BF1311" s="11">
        <f t="shared" si="211"/>
        <v>0</v>
      </c>
      <c r="BG1311" s="11">
        <f t="shared" si="212"/>
        <v>0</v>
      </c>
      <c r="BH1311" s="11">
        <f t="shared" si="213"/>
        <v>0</v>
      </c>
      <c r="BI1311" s="11">
        <f t="shared" si="214"/>
        <v>0</v>
      </c>
      <c r="BJ1311" s="11">
        <f t="shared" si="215"/>
        <v>0</v>
      </c>
      <c r="BK1311" s="11">
        <f t="shared" si="216"/>
        <v>0</v>
      </c>
    </row>
    <row r="1312" spans="57:63" ht="12.75">
      <c r="BE1312" s="11">
        <f t="shared" si="210"/>
        <v>0</v>
      </c>
      <c r="BF1312" s="11">
        <f t="shared" si="211"/>
        <v>0</v>
      </c>
      <c r="BG1312" s="11">
        <f t="shared" si="212"/>
        <v>0</v>
      </c>
      <c r="BH1312" s="11">
        <f t="shared" si="213"/>
        <v>0</v>
      </c>
      <c r="BI1312" s="11">
        <f t="shared" si="214"/>
        <v>0</v>
      </c>
      <c r="BJ1312" s="11">
        <f t="shared" si="215"/>
        <v>0</v>
      </c>
      <c r="BK1312" s="11">
        <f t="shared" si="216"/>
        <v>0</v>
      </c>
    </row>
    <row r="1313" spans="57:63" ht="12.75">
      <c r="BE1313" s="11">
        <f t="shared" si="210"/>
        <v>0</v>
      </c>
      <c r="BF1313" s="11">
        <f t="shared" si="211"/>
        <v>0</v>
      </c>
      <c r="BG1313" s="11">
        <f t="shared" si="212"/>
        <v>0</v>
      </c>
      <c r="BH1313" s="11">
        <f t="shared" si="213"/>
        <v>0</v>
      </c>
      <c r="BI1313" s="11">
        <f t="shared" si="214"/>
        <v>0</v>
      </c>
      <c r="BJ1313" s="11">
        <f t="shared" si="215"/>
        <v>0</v>
      </c>
      <c r="BK1313" s="11">
        <f t="shared" si="216"/>
        <v>0</v>
      </c>
    </row>
    <row r="1314" spans="57:63" ht="12.75">
      <c r="BE1314" s="11">
        <f t="shared" si="210"/>
        <v>0</v>
      </c>
      <c r="BF1314" s="11">
        <f t="shared" si="211"/>
        <v>0</v>
      </c>
      <c r="BG1314" s="11">
        <f t="shared" si="212"/>
        <v>0</v>
      </c>
      <c r="BH1314" s="11">
        <f t="shared" si="213"/>
        <v>0</v>
      </c>
      <c r="BI1314" s="11">
        <f t="shared" si="214"/>
        <v>0</v>
      </c>
      <c r="BJ1314" s="11">
        <f t="shared" si="215"/>
        <v>0</v>
      </c>
      <c r="BK1314" s="11">
        <f t="shared" si="216"/>
        <v>0</v>
      </c>
    </row>
    <row r="1315" spans="57:63" ht="12.75">
      <c r="BE1315" s="11">
        <f t="shared" si="210"/>
        <v>0</v>
      </c>
      <c r="BF1315" s="11">
        <f t="shared" si="211"/>
        <v>0</v>
      </c>
      <c r="BG1315" s="11">
        <f t="shared" si="212"/>
        <v>0</v>
      </c>
      <c r="BH1315" s="11">
        <f t="shared" si="213"/>
        <v>0</v>
      </c>
      <c r="BI1315" s="11">
        <f t="shared" si="214"/>
        <v>0</v>
      </c>
      <c r="BJ1315" s="11">
        <f t="shared" si="215"/>
        <v>0</v>
      </c>
      <c r="BK1315" s="11">
        <f t="shared" si="216"/>
        <v>0</v>
      </c>
    </row>
    <row r="1316" spans="57:63" ht="12.75">
      <c r="BE1316" s="11">
        <f t="shared" si="210"/>
        <v>0</v>
      </c>
      <c r="BF1316" s="11">
        <f t="shared" si="211"/>
        <v>0</v>
      </c>
      <c r="BG1316" s="11">
        <f t="shared" si="212"/>
        <v>0</v>
      </c>
      <c r="BH1316" s="11">
        <f t="shared" si="213"/>
        <v>0</v>
      </c>
      <c r="BI1316" s="11">
        <f t="shared" si="214"/>
        <v>0</v>
      </c>
      <c r="BJ1316" s="11">
        <f t="shared" si="215"/>
        <v>0</v>
      </c>
      <c r="BK1316" s="11">
        <f t="shared" si="216"/>
        <v>0</v>
      </c>
    </row>
    <row r="1317" spans="57:63" ht="12.75">
      <c r="BE1317" s="11">
        <f t="shared" si="210"/>
        <v>0</v>
      </c>
      <c r="BF1317" s="11">
        <f t="shared" si="211"/>
        <v>0</v>
      </c>
      <c r="BG1317" s="11">
        <f t="shared" si="212"/>
        <v>0</v>
      </c>
      <c r="BH1317" s="11">
        <f t="shared" si="213"/>
        <v>0</v>
      </c>
      <c r="BI1317" s="11">
        <f t="shared" si="214"/>
        <v>0</v>
      </c>
      <c r="BJ1317" s="11">
        <f t="shared" si="215"/>
        <v>0</v>
      </c>
      <c r="BK1317" s="11">
        <f t="shared" si="216"/>
        <v>0</v>
      </c>
    </row>
    <row r="1318" spans="57:63" ht="12.75">
      <c r="BE1318" s="11">
        <f t="shared" si="210"/>
        <v>0</v>
      </c>
      <c r="BF1318" s="11">
        <f t="shared" si="211"/>
        <v>0</v>
      </c>
      <c r="BG1318" s="11">
        <f t="shared" si="212"/>
        <v>0</v>
      </c>
      <c r="BH1318" s="11">
        <f t="shared" si="213"/>
        <v>0</v>
      </c>
      <c r="BI1318" s="11">
        <f t="shared" si="214"/>
        <v>0</v>
      </c>
      <c r="BJ1318" s="11">
        <f t="shared" si="215"/>
        <v>0</v>
      </c>
      <c r="BK1318" s="11">
        <f t="shared" si="216"/>
        <v>0</v>
      </c>
    </row>
    <row r="1319" spans="57:63" ht="12.75">
      <c r="BE1319" s="11">
        <f t="shared" si="210"/>
        <v>0</v>
      </c>
      <c r="BF1319" s="11">
        <f t="shared" si="211"/>
        <v>0</v>
      </c>
      <c r="BG1319" s="11">
        <f t="shared" si="212"/>
        <v>0</v>
      </c>
      <c r="BH1319" s="11">
        <f t="shared" si="213"/>
        <v>0</v>
      </c>
      <c r="BI1319" s="11">
        <f t="shared" si="214"/>
        <v>0</v>
      </c>
      <c r="BJ1319" s="11">
        <f t="shared" si="215"/>
        <v>0</v>
      </c>
      <c r="BK1319" s="11">
        <f t="shared" si="216"/>
        <v>0</v>
      </c>
    </row>
    <row r="1320" spans="57:63" ht="12.75">
      <c r="BE1320" s="11">
        <f t="shared" si="210"/>
        <v>0</v>
      </c>
      <c r="BF1320" s="11">
        <f t="shared" si="211"/>
        <v>0</v>
      </c>
      <c r="BG1320" s="11">
        <f t="shared" si="212"/>
        <v>0</v>
      </c>
      <c r="BH1320" s="11">
        <f t="shared" si="213"/>
        <v>0</v>
      </c>
      <c r="BI1320" s="11">
        <f t="shared" si="214"/>
        <v>0</v>
      </c>
      <c r="BJ1320" s="11">
        <f t="shared" si="215"/>
        <v>0</v>
      </c>
      <c r="BK1320" s="11">
        <f t="shared" si="216"/>
        <v>0</v>
      </c>
    </row>
    <row r="1321" spans="57:63" ht="12.75">
      <c r="BE1321" s="11">
        <f t="shared" si="210"/>
        <v>0</v>
      </c>
      <c r="BF1321" s="11">
        <f t="shared" si="211"/>
        <v>0</v>
      </c>
      <c r="BG1321" s="11">
        <f t="shared" si="212"/>
        <v>0</v>
      </c>
      <c r="BH1321" s="11">
        <f t="shared" si="213"/>
        <v>0</v>
      </c>
      <c r="BI1321" s="11">
        <f t="shared" si="214"/>
        <v>0</v>
      </c>
      <c r="BJ1321" s="11">
        <f t="shared" si="215"/>
        <v>0</v>
      </c>
      <c r="BK1321" s="11">
        <f t="shared" si="216"/>
        <v>0</v>
      </c>
    </row>
    <row r="1322" spans="57:63" ht="12.75">
      <c r="BE1322" s="11">
        <f t="shared" si="210"/>
        <v>0</v>
      </c>
      <c r="BF1322" s="11">
        <f t="shared" si="211"/>
        <v>0</v>
      </c>
      <c r="BG1322" s="11">
        <f t="shared" si="212"/>
        <v>0</v>
      </c>
      <c r="BH1322" s="11">
        <f t="shared" si="213"/>
        <v>0</v>
      </c>
      <c r="BI1322" s="11">
        <f t="shared" si="214"/>
        <v>0</v>
      </c>
      <c r="BJ1322" s="11">
        <f t="shared" si="215"/>
        <v>0</v>
      </c>
      <c r="BK1322" s="11">
        <f t="shared" si="216"/>
        <v>0</v>
      </c>
    </row>
    <row r="1323" spans="57:63" ht="12.75">
      <c r="BE1323" s="11">
        <f t="shared" si="210"/>
        <v>0</v>
      </c>
      <c r="BF1323" s="11">
        <f t="shared" si="211"/>
        <v>0</v>
      </c>
      <c r="BG1323" s="11">
        <f t="shared" si="212"/>
        <v>0</v>
      </c>
      <c r="BH1323" s="11">
        <f t="shared" si="213"/>
        <v>0</v>
      </c>
      <c r="BI1323" s="11">
        <f t="shared" si="214"/>
        <v>0</v>
      </c>
      <c r="BJ1323" s="11">
        <f t="shared" si="215"/>
        <v>0</v>
      </c>
      <c r="BK1323" s="11">
        <f t="shared" si="216"/>
        <v>0</v>
      </c>
    </row>
    <row r="1324" spans="57:63" ht="12.75">
      <c r="BE1324" s="11">
        <f t="shared" si="210"/>
        <v>0</v>
      </c>
      <c r="BF1324" s="11">
        <f t="shared" si="211"/>
        <v>0</v>
      </c>
      <c r="BG1324" s="11">
        <f t="shared" si="212"/>
        <v>0</v>
      </c>
      <c r="BH1324" s="11">
        <f t="shared" si="213"/>
        <v>0</v>
      </c>
      <c r="BI1324" s="11">
        <f t="shared" si="214"/>
        <v>0</v>
      </c>
      <c r="BJ1324" s="11">
        <f t="shared" si="215"/>
        <v>0</v>
      </c>
      <c r="BK1324" s="11">
        <f t="shared" si="216"/>
        <v>0</v>
      </c>
    </row>
    <row r="1325" spans="57:63" ht="12.75">
      <c r="BE1325" s="11">
        <f t="shared" si="210"/>
        <v>0</v>
      </c>
      <c r="BF1325" s="11">
        <f t="shared" si="211"/>
        <v>0</v>
      </c>
      <c r="BG1325" s="11">
        <f t="shared" si="212"/>
        <v>0</v>
      </c>
      <c r="BH1325" s="11">
        <f t="shared" si="213"/>
        <v>0</v>
      </c>
      <c r="BI1325" s="11">
        <f t="shared" si="214"/>
        <v>0</v>
      </c>
      <c r="BJ1325" s="11">
        <f t="shared" si="215"/>
        <v>0</v>
      </c>
      <c r="BK1325" s="11">
        <f t="shared" si="216"/>
        <v>0</v>
      </c>
    </row>
    <row r="1326" spans="57:63" ht="12.75">
      <c r="BE1326" s="11">
        <f t="shared" si="210"/>
        <v>0</v>
      </c>
      <c r="BF1326" s="11">
        <f t="shared" si="211"/>
        <v>0</v>
      </c>
      <c r="BG1326" s="11">
        <f t="shared" si="212"/>
        <v>0</v>
      </c>
      <c r="BH1326" s="11">
        <f t="shared" si="213"/>
        <v>0</v>
      </c>
      <c r="BI1326" s="11">
        <f t="shared" si="214"/>
        <v>0</v>
      </c>
      <c r="BJ1326" s="11">
        <f t="shared" si="215"/>
        <v>0</v>
      </c>
      <c r="BK1326" s="11">
        <f t="shared" si="216"/>
        <v>0</v>
      </c>
    </row>
    <row r="1327" spans="57:63" ht="12.75">
      <c r="BE1327" s="11">
        <f t="shared" si="210"/>
        <v>0</v>
      </c>
      <c r="BF1327" s="11">
        <f t="shared" si="211"/>
        <v>0</v>
      </c>
      <c r="BG1327" s="11">
        <f t="shared" si="212"/>
        <v>0</v>
      </c>
      <c r="BH1327" s="11">
        <f t="shared" si="213"/>
        <v>0</v>
      </c>
      <c r="BI1327" s="11">
        <f t="shared" si="214"/>
        <v>0</v>
      </c>
      <c r="BJ1327" s="11">
        <f t="shared" si="215"/>
        <v>0</v>
      </c>
      <c r="BK1327" s="11">
        <f t="shared" si="216"/>
        <v>0</v>
      </c>
    </row>
    <row r="1328" spans="57:63" ht="12.75">
      <c r="BE1328" s="11">
        <f t="shared" si="210"/>
        <v>0</v>
      </c>
      <c r="BF1328" s="11">
        <f t="shared" si="211"/>
        <v>0</v>
      </c>
      <c r="BG1328" s="11">
        <f t="shared" si="212"/>
        <v>0</v>
      </c>
      <c r="BH1328" s="11">
        <f t="shared" si="213"/>
        <v>0</v>
      </c>
      <c r="BI1328" s="11">
        <f t="shared" si="214"/>
        <v>0</v>
      </c>
      <c r="BJ1328" s="11">
        <f t="shared" si="215"/>
        <v>0</v>
      </c>
      <c r="BK1328" s="11">
        <f t="shared" si="216"/>
        <v>0</v>
      </c>
    </row>
    <row r="1329" spans="57:63" ht="12.75">
      <c r="BE1329" s="11">
        <f t="shared" si="210"/>
        <v>0</v>
      </c>
      <c r="BF1329" s="11">
        <f t="shared" si="211"/>
        <v>0</v>
      </c>
      <c r="BG1329" s="11">
        <f t="shared" si="212"/>
        <v>0</v>
      </c>
      <c r="BH1329" s="11">
        <f t="shared" si="213"/>
        <v>0</v>
      </c>
      <c r="BI1329" s="11">
        <f t="shared" si="214"/>
        <v>0</v>
      </c>
      <c r="BJ1329" s="11">
        <f t="shared" si="215"/>
        <v>0</v>
      </c>
      <c r="BK1329" s="11">
        <f t="shared" si="216"/>
        <v>0</v>
      </c>
    </row>
    <row r="1330" spans="57:63" ht="12.75">
      <c r="BE1330" s="11">
        <f t="shared" si="210"/>
        <v>0</v>
      </c>
      <c r="BF1330" s="11">
        <f t="shared" si="211"/>
        <v>0</v>
      </c>
      <c r="BG1330" s="11">
        <f t="shared" si="212"/>
        <v>0</v>
      </c>
      <c r="BH1330" s="11">
        <f t="shared" si="213"/>
        <v>0</v>
      </c>
      <c r="BI1330" s="11">
        <f t="shared" si="214"/>
        <v>0</v>
      </c>
      <c r="BJ1330" s="11">
        <f t="shared" si="215"/>
        <v>0</v>
      </c>
      <c r="BK1330" s="11">
        <f t="shared" si="216"/>
        <v>0</v>
      </c>
    </row>
    <row r="1331" spans="57:63" ht="12.75">
      <c r="BE1331" s="11">
        <f t="shared" si="210"/>
        <v>0</v>
      </c>
      <c r="BF1331" s="11">
        <f t="shared" si="211"/>
        <v>0</v>
      </c>
      <c r="BG1331" s="11">
        <f t="shared" si="212"/>
        <v>0</v>
      </c>
      <c r="BH1331" s="11">
        <f t="shared" si="213"/>
        <v>0</v>
      </c>
      <c r="BI1331" s="11">
        <f t="shared" si="214"/>
        <v>0</v>
      </c>
      <c r="BJ1331" s="11">
        <f t="shared" si="215"/>
        <v>0</v>
      </c>
      <c r="BK1331" s="11">
        <f t="shared" si="216"/>
        <v>0</v>
      </c>
    </row>
    <row r="1332" spans="57:63" ht="12.75">
      <c r="BE1332" s="11">
        <f t="shared" si="210"/>
        <v>0</v>
      </c>
      <c r="BF1332" s="11">
        <f t="shared" si="211"/>
        <v>0</v>
      </c>
      <c r="BG1332" s="11">
        <f t="shared" si="212"/>
        <v>0</v>
      </c>
      <c r="BH1332" s="11">
        <f t="shared" si="213"/>
        <v>0</v>
      </c>
      <c r="BI1332" s="11">
        <f t="shared" si="214"/>
        <v>0</v>
      </c>
      <c r="BJ1332" s="11">
        <f t="shared" si="215"/>
        <v>0</v>
      </c>
      <c r="BK1332" s="11">
        <f t="shared" si="216"/>
        <v>0</v>
      </c>
    </row>
    <row r="1333" spans="57:63" ht="12.75">
      <c r="BE1333" s="11">
        <f t="shared" si="210"/>
        <v>0</v>
      </c>
      <c r="BF1333" s="11">
        <f t="shared" si="211"/>
        <v>0</v>
      </c>
      <c r="BG1333" s="11">
        <f t="shared" si="212"/>
        <v>0</v>
      </c>
      <c r="BH1333" s="11">
        <f t="shared" si="213"/>
        <v>0</v>
      </c>
      <c r="BI1333" s="11">
        <f t="shared" si="214"/>
        <v>0</v>
      </c>
      <c r="BJ1333" s="11">
        <f t="shared" si="215"/>
        <v>0</v>
      </c>
      <c r="BK1333" s="11">
        <f t="shared" si="216"/>
        <v>0</v>
      </c>
    </row>
    <row r="1334" spans="57:63" ht="12.75">
      <c r="BE1334" s="11">
        <f t="shared" si="210"/>
        <v>0</v>
      </c>
      <c r="BF1334" s="11">
        <f t="shared" si="211"/>
        <v>0</v>
      </c>
      <c r="BG1334" s="11">
        <f t="shared" si="212"/>
        <v>0</v>
      </c>
      <c r="BH1334" s="11">
        <f t="shared" si="213"/>
        <v>0</v>
      </c>
      <c r="BI1334" s="11">
        <f t="shared" si="214"/>
        <v>0</v>
      </c>
      <c r="BJ1334" s="11">
        <f t="shared" si="215"/>
        <v>0</v>
      </c>
      <c r="BK1334" s="11">
        <f t="shared" si="216"/>
        <v>0</v>
      </c>
    </row>
    <row r="1335" spans="57:63" ht="12.75">
      <c r="BE1335" s="11">
        <f t="shared" si="210"/>
        <v>0</v>
      </c>
      <c r="BF1335" s="11">
        <f t="shared" si="211"/>
        <v>0</v>
      </c>
      <c r="BG1335" s="11">
        <f t="shared" si="212"/>
        <v>0</v>
      </c>
      <c r="BH1335" s="11">
        <f t="shared" si="213"/>
        <v>0</v>
      </c>
      <c r="BI1335" s="11">
        <f t="shared" si="214"/>
        <v>0</v>
      </c>
      <c r="BJ1335" s="11">
        <f t="shared" si="215"/>
        <v>0</v>
      </c>
      <c r="BK1335" s="11">
        <f t="shared" si="216"/>
        <v>0</v>
      </c>
    </row>
    <row r="1336" spans="57:63" ht="12.75">
      <c r="BE1336" s="11">
        <f t="shared" si="210"/>
        <v>0</v>
      </c>
      <c r="BF1336" s="11">
        <f t="shared" si="211"/>
        <v>0</v>
      </c>
      <c r="BG1336" s="11">
        <f t="shared" si="212"/>
        <v>0</v>
      </c>
      <c r="BH1336" s="11">
        <f t="shared" si="213"/>
        <v>0</v>
      </c>
      <c r="BI1336" s="11">
        <f t="shared" si="214"/>
        <v>0</v>
      </c>
      <c r="BJ1336" s="11">
        <f t="shared" si="215"/>
        <v>0</v>
      </c>
      <c r="BK1336" s="11">
        <f t="shared" si="216"/>
        <v>0</v>
      </c>
    </row>
    <row r="1337" spans="57:63" ht="12.75">
      <c r="BE1337" s="11">
        <f t="shared" si="210"/>
        <v>0</v>
      </c>
      <c r="BF1337" s="11">
        <f t="shared" si="211"/>
        <v>0</v>
      </c>
      <c r="BG1337" s="11">
        <f t="shared" si="212"/>
        <v>0</v>
      </c>
      <c r="BH1337" s="11">
        <f t="shared" si="213"/>
        <v>0</v>
      </c>
      <c r="BI1337" s="11">
        <f t="shared" si="214"/>
        <v>0</v>
      </c>
      <c r="BJ1337" s="11">
        <f t="shared" si="215"/>
        <v>0</v>
      </c>
      <c r="BK1337" s="11">
        <f t="shared" si="216"/>
        <v>0</v>
      </c>
    </row>
    <row r="1338" spans="57:63" ht="12.75">
      <c r="BE1338" s="11">
        <f t="shared" si="210"/>
        <v>0</v>
      </c>
      <c r="BF1338" s="11">
        <f t="shared" si="211"/>
        <v>0</v>
      </c>
      <c r="BG1338" s="11">
        <f t="shared" si="212"/>
        <v>0</v>
      </c>
      <c r="BH1338" s="11">
        <f t="shared" si="213"/>
        <v>0</v>
      </c>
      <c r="BI1338" s="11">
        <f t="shared" si="214"/>
        <v>0</v>
      </c>
      <c r="BJ1338" s="11">
        <f t="shared" si="215"/>
        <v>0</v>
      </c>
      <c r="BK1338" s="11">
        <f t="shared" si="216"/>
        <v>0</v>
      </c>
    </row>
    <row r="1339" spans="57:63" ht="12.75">
      <c r="BE1339" s="11">
        <f t="shared" si="210"/>
        <v>0</v>
      </c>
      <c r="BF1339" s="11">
        <f t="shared" si="211"/>
        <v>0</v>
      </c>
      <c r="BG1339" s="11">
        <f t="shared" si="212"/>
        <v>0</v>
      </c>
      <c r="BH1339" s="11">
        <f t="shared" si="213"/>
        <v>0</v>
      </c>
      <c r="BI1339" s="11">
        <f t="shared" si="214"/>
        <v>0</v>
      </c>
      <c r="BJ1339" s="11">
        <f t="shared" si="215"/>
        <v>0</v>
      </c>
      <c r="BK1339" s="11">
        <f t="shared" si="216"/>
        <v>0</v>
      </c>
    </row>
    <row r="1340" spans="57:63" ht="12.75">
      <c r="BE1340" s="11">
        <f t="shared" si="210"/>
        <v>0</v>
      </c>
      <c r="BF1340" s="11">
        <f t="shared" si="211"/>
        <v>0</v>
      </c>
      <c r="BG1340" s="11">
        <f t="shared" si="212"/>
        <v>0</v>
      </c>
      <c r="BH1340" s="11">
        <f t="shared" si="213"/>
        <v>0</v>
      </c>
      <c r="BI1340" s="11">
        <f t="shared" si="214"/>
        <v>0</v>
      </c>
      <c r="BJ1340" s="11">
        <f t="shared" si="215"/>
        <v>0</v>
      </c>
      <c r="BK1340" s="11">
        <f t="shared" si="216"/>
        <v>0</v>
      </c>
    </row>
    <row r="1341" spans="57:63" ht="12.75">
      <c r="BE1341" s="11">
        <f t="shared" si="210"/>
        <v>0</v>
      </c>
      <c r="BF1341" s="11">
        <f t="shared" si="211"/>
        <v>0</v>
      </c>
      <c r="BG1341" s="11">
        <f t="shared" si="212"/>
        <v>0</v>
      </c>
      <c r="BH1341" s="11">
        <f t="shared" si="213"/>
        <v>0</v>
      </c>
      <c r="BI1341" s="11">
        <f t="shared" si="214"/>
        <v>0</v>
      </c>
      <c r="BJ1341" s="11">
        <f t="shared" si="215"/>
        <v>0</v>
      </c>
      <c r="BK1341" s="11">
        <f t="shared" si="216"/>
        <v>0</v>
      </c>
    </row>
    <row r="1342" spans="57:63" ht="12.75">
      <c r="BE1342" s="11">
        <f t="shared" si="210"/>
        <v>0</v>
      </c>
      <c r="BF1342" s="11">
        <f t="shared" si="211"/>
        <v>0</v>
      </c>
      <c r="BG1342" s="11">
        <f t="shared" si="212"/>
        <v>0</v>
      </c>
      <c r="BH1342" s="11">
        <f t="shared" si="213"/>
        <v>0</v>
      </c>
      <c r="BI1342" s="11">
        <f t="shared" si="214"/>
        <v>0</v>
      </c>
      <c r="BJ1342" s="11">
        <f t="shared" si="215"/>
        <v>0</v>
      </c>
      <c r="BK1342" s="11">
        <f t="shared" si="216"/>
        <v>0</v>
      </c>
    </row>
    <row r="1343" spans="57:63" ht="12.75">
      <c r="BE1343" s="11">
        <f t="shared" si="210"/>
        <v>0</v>
      </c>
      <c r="BF1343" s="11">
        <f t="shared" si="211"/>
        <v>0</v>
      </c>
      <c r="BG1343" s="11">
        <f t="shared" si="212"/>
        <v>0</v>
      </c>
      <c r="BH1343" s="11">
        <f t="shared" si="213"/>
        <v>0</v>
      </c>
      <c r="BI1343" s="11">
        <f t="shared" si="214"/>
        <v>0</v>
      </c>
      <c r="BJ1343" s="11">
        <f t="shared" si="215"/>
        <v>0</v>
      </c>
      <c r="BK1343" s="11">
        <f t="shared" si="216"/>
        <v>0</v>
      </c>
    </row>
    <row r="1344" spans="57:63" ht="12.75">
      <c r="BE1344" s="11">
        <f t="shared" si="210"/>
        <v>0</v>
      </c>
      <c r="BF1344" s="11">
        <f t="shared" si="211"/>
        <v>0</v>
      </c>
      <c r="BG1344" s="11">
        <f t="shared" si="212"/>
        <v>0</v>
      </c>
      <c r="BH1344" s="11">
        <f t="shared" si="213"/>
        <v>0</v>
      </c>
      <c r="BI1344" s="11">
        <f t="shared" si="214"/>
        <v>0</v>
      </c>
      <c r="BJ1344" s="11">
        <f t="shared" si="215"/>
        <v>0</v>
      </c>
      <c r="BK1344" s="11">
        <f t="shared" si="216"/>
        <v>0</v>
      </c>
    </row>
    <row r="1345" spans="57:63" ht="12.75">
      <c r="BE1345" s="11">
        <f t="shared" si="210"/>
        <v>0</v>
      </c>
      <c r="BF1345" s="11">
        <f t="shared" si="211"/>
        <v>0</v>
      </c>
      <c r="BG1345" s="11">
        <f t="shared" si="212"/>
        <v>0</v>
      </c>
      <c r="BH1345" s="11">
        <f t="shared" si="213"/>
        <v>0</v>
      </c>
      <c r="BI1345" s="11">
        <f t="shared" si="214"/>
        <v>0</v>
      </c>
      <c r="BJ1345" s="11">
        <f t="shared" si="215"/>
        <v>0</v>
      </c>
      <c r="BK1345" s="11">
        <f t="shared" si="216"/>
        <v>0</v>
      </c>
    </row>
    <row r="1346" spans="57:63" ht="12.75">
      <c r="BE1346" s="11">
        <f t="shared" si="210"/>
        <v>0</v>
      </c>
      <c r="BF1346" s="11">
        <f t="shared" si="211"/>
        <v>0</v>
      </c>
      <c r="BG1346" s="11">
        <f t="shared" si="212"/>
        <v>0</v>
      </c>
      <c r="BH1346" s="11">
        <f t="shared" si="213"/>
        <v>0</v>
      </c>
      <c r="BI1346" s="11">
        <f t="shared" si="214"/>
        <v>0</v>
      </c>
      <c r="BJ1346" s="11">
        <f t="shared" si="215"/>
        <v>0</v>
      </c>
      <c r="BK1346" s="11">
        <f t="shared" si="216"/>
        <v>0</v>
      </c>
    </row>
    <row r="1347" spans="57:63" ht="12.75">
      <c r="BE1347" s="11">
        <f t="shared" si="210"/>
        <v>0</v>
      </c>
      <c r="BF1347" s="11">
        <f t="shared" si="211"/>
        <v>0</v>
      </c>
      <c r="BG1347" s="11">
        <f t="shared" si="212"/>
        <v>0</v>
      </c>
      <c r="BH1347" s="11">
        <f t="shared" si="213"/>
        <v>0</v>
      </c>
      <c r="BI1347" s="11">
        <f t="shared" si="214"/>
        <v>0</v>
      </c>
      <c r="BJ1347" s="11">
        <f t="shared" si="215"/>
        <v>0</v>
      </c>
      <c r="BK1347" s="11">
        <f t="shared" si="216"/>
        <v>0</v>
      </c>
    </row>
    <row r="1348" spans="57:63" ht="12.75">
      <c r="BE1348" s="11">
        <f t="shared" si="210"/>
        <v>0</v>
      </c>
      <c r="BF1348" s="11">
        <f t="shared" si="211"/>
        <v>0</v>
      </c>
      <c r="BG1348" s="11">
        <f t="shared" si="212"/>
        <v>0</v>
      </c>
      <c r="BH1348" s="11">
        <f t="shared" si="213"/>
        <v>0</v>
      </c>
      <c r="BI1348" s="11">
        <f t="shared" si="214"/>
        <v>0</v>
      </c>
      <c r="BJ1348" s="11">
        <f t="shared" si="215"/>
        <v>0</v>
      </c>
      <c r="BK1348" s="11">
        <f t="shared" si="216"/>
        <v>0</v>
      </c>
    </row>
    <row r="1349" spans="57:63" ht="12.75">
      <c r="BE1349" s="11">
        <f t="shared" si="210"/>
        <v>0</v>
      </c>
      <c r="BF1349" s="11">
        <f t="shared" si="211"/>
        <v>0</v>
      </c>
      <c r="BG1349" s="11">
        <f t="shared" si="212"/>
        <v>0</v>
      </c>
      <c r="BH1349" s="11">
        <f t="shared" si="213"/>
        <v>0</v>
      </c>
      <c r="BI1349" s="11">
        <f t="shared" si="214"/>
        <v>0</v>
      </c>
      <c r="BJ1349" s="11">
        <f t="shared" si="215"/>
        <v>0</v>
      </c>
      <c r="BK1349" s="11">
        <f t="shared" si="216"/>
        <v>0</v>
      </c>
    </row>
    <row r="1350" spans="57:63" ht="12.75">
      <c r="BE1350" s="11">
        <f t="shared" si="210"/>
        <v>0</v>
      </c>
      <c r="BF1350" s="11">
        <f t="shared" si="211"/>
        <v>0</v>
      </c>
      <c r="BG1350" s="11">
        <f t="shared" si="212"/>
        <v>0</v>
      </c>
      <c r="BH1350" s="11">
        <f t="shared" si="213"/>
        <v>0</v>
      </c>
      <c r="BI1350" s="11">
        <f t="shared" si="214"/>
        <v>0</v>
      </c>
      <c r="BJ1350" s="11">
        <f t="shared" si="215"/>
        <v>0</v>
      </c>
      <c r="BK1350" s="11">
        <f t="shared" si="216"/>
        <v>0</v>
      </c>
    </row>
    <row r="1351" spans="57:63" ht="12.75">
      <c r="BE1351" s="11">
        <f t="shared" si="210"/>
        <v>0</v>
      </c>
      <c r="BF1351" s="11">
        <f t="shared" si="211"/>
        <v>0</v>
      </c>
      <c r="BG1351" s="11">
        <f t="shared" si="212"/>
        <v>0</v>
      </c>
      <c r="BH1351" s="11">
        <f t="shared" si="213"/>
        <v>0</v>
      </c>
      <c r="BI1351" s="11">
        <f t="shared" si="214"/>
        <v>0</v>
      </c>
      <c r="BJ1351" s="11">
        <f t="shared" si="215"/>
        <v>0</v>
      </c>
      <c r="BK1351" s="11">
        <f t="shared" si="216"/>
        <v>0</v>
      </c>
    </row>
    <row r="1352" spans="57:63" ht="12.75">
      <c r="BE1352" s="11">
        <f t="shared" si="210"/>
        <v>0</v>
      </c>
      <c r="BF1352" s="11">
        <f t="shared" si="211"/>
        <v>0</v>
      </c>
      <c r="BG1352" s="11">
        <f t="shared" si="212"/>
        <v>0</v>
      </c>
      <c r="BH1352" s="11">
        <f t="shared" si="213"/>
        <v>0</v>
      </c>
      <c r="BI1352" s="11">
        <f t="shared" si="214"/>
        <v>0</v>
      </c>
      <c r="BJ1352" s="11">
        <f t="shared" si="215"/>
        <v>0</v>
      </c>
      <c r="BK1352" s="11">
        <f t="shared" si="216"/>
        <v>0</v>
      </c>
    </row>
    <row r="1353" spans="57:63" ht="12.75">
      <c r="BE1353" s="11">
        <f t="shared" si="210"/>
        <v>0</v>
      </c>
      <c r="BF1353" s="11">
        <f t="shared" si="211"/>
        <v>0</v>
      </c>
      <c r="BG1353" s="11">
        <f t="shared" si="212"/>
        <v>0</v>
      </c>
      <c r="BH1353" s="11">
        <f t="shared" si="213"/>
        <v>0</v>
      </c>
      <c r="BI1353" s="11">
        <f t="shared" si="214"/>
        <v>0</v>
      </c>
      <c r="BJ1353" s="11">
        <f t="shared" si="215"/>
        <v>0</v>
      </c>
      <c r="BK1353" s="11">
        <f t="shared" si="216"/>
        <v>0</v>
      </c>
    </row>
    <row r="1354" spans="57:63" ht="12.75">
      <c r="BE1354" s="11">
        <f t="shared" si="210"/>
        <v>0</v>
      </c>
      <c r="BF1354" s="11">
        <f t="shared" si="211"/>
        <v>0</v>
      </c>
      <c r="BG1354" s="11">
        <f t="shared" si="212"/>
        <v>0</v>
      </c>
      <c r="BH1354" s="11">
        <f t="shared" si="213"/>
        <v>0</v>
      </c>
      <c r="BI1354" s="11">
        <f t="shared" si="214"/>
        <v>0</v>
      </c>
      <c r="BJ1354" s="11">
        <f t="shared" si="215"/>
        <v>0</v>
      </c>
      <c r="BK1354" s="11">
        <f t="shared" si="216"/>
        <v>0</v>
      </c>
    </row>
    <row r="1355" spans="57:63" ht="12.75">
      <c r="BE1355" s="11">
        <f t="shared" si="210"/>
        <v>0</v>
      </c>
      <c r="BF1355" s="11">
        <f t="shared" si="211"/>
        <v>0</v>
      </c>
      <c r="BG1355" s="11">
        <f t="shared" si="212"/>
        <v>0</v>
      </c>
      <c r="BH1355" s="11">
        <f t="shared" si="213"/>
        <v>0</v>
      </c>
      <c r="BI1355" s="11">
        <f t="shared" si="214"/>
        <v>0</v>
      </c>
      <c r="BJ1355" s="11">
        <f t="shared" si="215"/>
        <v>0</v>
      </c>
      <c r="BK1355" s="11">
        <f t="shared" si="216"/>
        <v>0</v>
      </c>
    </row>
    <row r="1356" spans="57:63" ht="12.75">
      <c r="BE1356" s="11">
        <f t="shared" si="210"/>
        <v>0</v>
      </c>
      <c r="BF1356" s="11">
        <f t="shared" si="211"/>
        <v>0</v>
      </c>
      <c r="BG1356" s="11">
        <f t="shared" si="212"/>
        <v>0</v>
      </c>
      <c r="BH1356" s="11">
        <f t="shared" si="213"/>
        <v>0</v>
      </c>
      <c r="BI1356" s="11">
        <f t="shared" si="214"/>
        <v>0</v>
      </c>
      <c r="BJ1356" s="11">
        <f t="shared" si="215"/>
        <v>0</v>
      </c>
      <c r="BK1356" s="11">
        <f t="shared" si="216"/>
        <v>0</v>
      </c>
    </row>
    <row r="1357" spans="57:63" ht="12.75">
      <c r="BE1357" s="11">
        <f t="shared" si="210"/>
        <v>0</v>
      </c>
      <c r="BF1357" s="11">
        <f t="shared" si="211"/>
        <v>0</v>
      </c>
      <c r="BG1357" s="11">
        <f t="shared" si="212"/>
        <v>0</v>
      </c>
      <c r="BH1357" s="11">
        <f t="shared" si="213"/>
        <v>0</v>
      </c>
      <c r="BI1357" s="11">
        <f t="shared" si="214"/>
        <v>0</v>
      </c>
      <c r="BJ1357" s="11">
        <f t="shared" si="215"/>
        <v>0</v>
      </c>
      <c r="BK1357" s="11">
        <f t="shared" si="216"/>
        <v>0</v>
      </c>
    </row>
    <row r="1358" spans="57:63" ht="12.75">
      <c r="BE1358" s="11">
        <f t="shared" si="210"/>
        <v>0</v>
      </c>
      <c r="BF1358" s="11">
        <f t="shared" si="211"/>
        <v>0</v>
      </c>
      <c r="BG1358" s="11">
        <f t="shared" si="212"/>
        <v>0</v>
      </c>
      <c r="BH1358" s="11">
        <f t="shared" si="213"/>
        <v>0</v>
      </c>
      <c r="BI1358" s="11">
        <f t="shared" si="214"/>
        <v>0</v>
      </c>
      <c r="BJ1358" s="11">
        <f t="shared" si="215"/>
        <v>0</v>
      </c>
      <c r="BK1358" s="11">
        <f t="shared" si="216"/>
        <v>0</v>
      </c>
    </row>
    <row r="1359" spans="57:63" ht="12.75">
      <c r="BE1359" s="11">
        <f t="shared" si="210"/>
        <v>0</v>
      </c>
      <c r="BF1359" s="11">
        <f t="shared" si="211"/>
        <v>0</v>
      </c>
      <c r="BG1359" s="11">
        <f t="shared" si="212"/>
        <v>0</v>
      </c>
      <c r="BH1359" s="11">
        <f t="shared" si="213"/>
        <v>0</v>
      </c>
      <c r="BI1359" s="11">
        <f t="shared" si="214"/>
        <v>0</v>
      </c>
      <c r="BJ1359" s="11">
        <f t="shared" si="215"/>
        <v>0</v>
      </c>
      <c r="BK1359" s="11">
        <f t="shared" si="216"/>
        <v>0</v>
      </c>
    </row>
    <row r="1360" spans="57:63" ht="12.75">
      <c r="BE1360" s="11">
        <f t="shared" si="210"/>
        <v>0</v>
      </c>
      <c r="BF1360" s="11">
        <f t="shared" si="211"/>
        <v>0</v>
      </c>
      <c r="BG1360" s="11">
        <f t="shared" si="212"/>
        <v>0</v>
      </c>
      <c r="BH1360" s="11">
        <f t="shared" si="213"/>
        <v>0</v>
      </c>
      <c r="BI1360" s="11">
        <f t="shared" si="214"/>
        <v>0</v>
      </c>
      <c r="BJ1360" s="11">
        <f t="shared" si="215"/>
        <v>0</v>
      </c>
      <c r="BK1360" s="11">
        <f t="shared" si="216"/>
        <v>0</v>
      </c>
    </row>
    <row r="1361" spans="57:63" ht="12.75">
      <c r="BE1361" s="11">
        <f t="shared" si="210"/>
        <v>0</v>
      </c>
      <c r="BF1361" s="11">
        <f t="shared" si="211"/>
        <v>0</v>
      </c>
      <c r="BG1361" s="11">
        <f t="shared" si="212"/>
        <v>0</v>
      </c>
      <c r="BH1361" s="11">
        <f t="shared" si="213"/>
        <v>0</v>
      </c>
      <c r="BI1361" s="11">
        <f t="shared" si="214"/>
        <v>0</v>
      </c>
      <c r="BJ1361" s="11">
        <f t="shared" si="215"/>
        <v>0</v>
      </c>
      <c r="BK1361" s="11">
        <f t="shared" si="216"/>
        <v>0</v>
      </c>
    </row>
    <row r="1362" spans="57:63" ht="12.75">
      <c r="BE1362" s="11">
        <f t="shared" si="210"/>
        <v>0</v>
      </c>
      <c r="BF1362" s="11">
        <f t="shared" si="211"/>
        <v>0</v>
      </c>
      <c r="BG1362" s="11">
        <f t="shared" si="212"/>
        <v>0</v>
      </c>
      <c r="BH1362" s="11">
        <f t="shared" si="213"/>
        <v>0</v>
      </c>
      <c r="BI1362" s="11">
        <f t="shared" si="214"/>
        <v>0</v>
      </c>
      <c r="BJ1362" s="11">
        <f t="shared" si="215"/>
        <v>0</v>
      </c>
      <c r="BK1362" s="11">
        <f t="shared" si="216"/>
        <v>0</v>
      </c>
    </row>
    <row r="1363" spans="57:63" ht="12.75">
      <c r="BE1363" s="11">
        <f aca="true" t="shared" si="217" ref="BE1363:BE1426">BA1363+AW1363+AS1363+AO1363+AK1363+AG1363+AC1363+Y1363+U1363+Q1363</f>
        <v>0</v>
      </c>
      <c r="BF1363" s="11">
        <f aca="true" t="shared" si="218" ref="BF1363:BF1426">BB1363+AX1363+AT1363+AP1363+AL1363+AH1363+AD1363+Z1363+V1363+R1363+O1363+M1363+K1363+I1363</f>
        <v>0</v>
      </c>
      <c r="BG1363" s="11">
        <f aca="true" t="shared" si="219" ref="BG1363:BG1426">BC1363+AY1363+AU1363+AQ1363+AM1363+AI1363+AE1363+AA1363+W1363+S1363</f>
        <v>0</v>
      </c>
      <c r="BH1363" s="11">
        <f aca="true" t="shared" si="220" ref="BH1363:BH1426">BD1363+AZ1363+AV1363+AR1363+AN1363+AJ1363+AF1363+AB1363+X1363+T1363+P1363+N1363+L1363+J1363</f>
        <v>0</v>
      </c>
      <c r="BI1363" s="11">
        <f aca="true" t="shared" si="221" ref="BI1363:BI1426">BE1363+BG1363</f>
        <v>0</v>
      </c>
      <c r="BJ1363" s="11">
        <f aca="true" t="shared" si="222" ref="BJ1363:BJ1426">BF1363+BH1363</f>
        <v>0</v>
      </c>
      <c r="BK1363" s="11">
        <f aca="true" t="shared" si="223" ref="BK1363:BK1426">D1363</f>
        <v>0</v>
      </c>
    </row>
    <row r="1364" spans="57:63" ht="12.75">
      <c r="BE1364" s="11">
        <f t="shared" si="217"/>
        <v>0</v>
      </c>
      <c r="BF1364" s="11">
        <f t="shared" si="218"/>
        <v>0</v>
      </c>
      <c r="BG1364" s="11">
        <f t="shared" si="219"/>
        <v>0</v>
      </c>
      <c r="BH1364" s="11">
        <f t="shared" si="220"/>
        <v>0</v>
      </c>
      <c r="BI1364" s="11">
        <f t="shared" si="221"/>
        <v>0</v>
      </c>
      <c r="BJ1364" s="11">
        <f t="shared" si="222"/>
        <v>0</v>
      </c>
      <c r="BK1364" s="11">
        <f t="shared" si="223"/>
        <v>0</v>
      </c>
    </row>
    <row r="1365" spans="57:63" ht="12.75">
      <c r="BE1365" s="11">
        <f t="shared" si="217"/>
        <v>0</v>
      </c>
      <c r="BF1365" s="11">
        <f t="shared" si="218"/>
        <v>0</v>
      </c>
      <c r="BG1365" s="11">
        <f t="shared" si="219"/>
        <v>0</v>
      </c>
      <c r="BH1365" s="11">
        <f t="shared" si="220"/>
        <v>0</v>
      </c>
      <c r="BI1365" s="11">
        <f t="shared" si="221"/>
        <v>0</v>
      </c>
      <c r="BJ1365" s="11">
        <f t="shared" si="222"/>
        <v>0</v>
      </c>
      <c r="BK1365" s="11">
        <f t="shared" si="223"/>
        <v>0</v>
      </c>
    </row>
    <row r="1366" spans="57:63" ht="12.75">
      <c r="BE1366" s="11">
        <f t="shared" si="217"/>
        <v>0</v>
      </c>
      <c r="BF1366" s="11">
        <f t="shared" si="218"/>
        <v>0</v>
      </c>
      <c r="BG1366" s="11">
        <f t="shared" si="219"/>
        <v>0</v>
      </c>
      <c r="BH1366" s="11">
        <f t="shared" si="220"/>
        <v>0</v>
      </c>
      <c r="BI1366" s="11">
        <f t="shared" si="221"/>
        <v>0</v>
      </c>
      <c r="BJ1366" s="11">
        <f t="shared" si="222"/>
        <v>0</v>
      </c>
      <c r="BK1366" s="11">
        <f t="shared" si="223"/>
        <v>0</v>
      </c>
    </row>
    <row r="1367" spans="57:63" ht="12.75">
      <c r="BE1367" s="11">
        <f t="shared" si="217"/>
        <v>0</v>
      </c>
      <c r="BF1367" s="11">
        <f t="shared" si="218"/>
        <v>0</v>
      </c>
      <c r="BG1367" s="11">
        <f t="shared" si="219"/>
        <v>0</v>
      </c>
      <c r="BH1367" s="11">
        <f t="shared" si="220"/>
        <v>0</v>
      </c>
      <c r="BI1367" s="11">
        <f t="shared" si="221"/>
        <v>0</v>
      </c>
      <c r="BJ1367" s="11">
        <f t="shared" si="222"/>
        <v>0</v>
      </c>
      <c r="BK1367" s="11">
        <f t="shared" si="223"/>
        <v>0</v>
      </c>
    </row>
    <row r="1368" spans="57:63" ht="12.75">
      <c r="BE1368" s="11">
        <f t="shared" si="217"/>
        <v>0</v>
      </c>
      <c r="BF1368" s="11">
        <f t="shared" si="218"/>
        <v>0</v>
      </c>
      <c r="BG1368" s="11">
        <f t="shared" si="219"/>
        <v>0</v>
      </c>
      <c r="BH1368" s="11">
        <f t="shared" si="220"/>
        <v>0</v>
      </c>
      <c r="BI1368" s="11">
        <f t="shared" si="221"/>
        <v>0</v>
      </c>
      <c r="BJ1368" s="11">
        <f t="shared" si="222"/>
        <v>0</v>
      </c>
      <c r="BK1368" s="11">
        <f t="shared" si="223"/>
        <v>0</v>
      </c>
    </row>
    <row r="1369" spans="57:63" ht="12.75">
      <c r="BE1369" s="11">
        <f t="shared" si="217"/>
        <v>0</v>
      </c>
      <c r="BF1369" s="11">
        <f t="shared" si="218"/>
        <v>0</v>
      </c>
      <c r="BG1369" s="11">
        <f t="shared" si="219"/>
        <v>0</v>
      </c>
      <c r="BH1369" s="11">
        <f t="shared" si="220"/>
        <v>0</v>
      </c>
      <c r="BI1369" s="11">
        <f t="shared" si="221"/>
        <v>0</v>
      </c>
      <c r="BJ1369" s="11">
        <f t="shared" si="222"/>
        <v>0</v>
      </c>
      <c r="BK1369" s="11">
        <f t="shared" si="223"/>
        <v>0</v>
      </c>
    </row>
    <row r="1370" spans="57:63" ht="12.75">
      <c r="BE1370" s="11">
        <f t="shared" si="217"/>
        <v>0</v>
      </c>
      <c r="BF1370" s="11">
        <f t="shared" si="218"/>
        <v>0</v>
      </c>
      <c r="BG1370" s="11">
        <f t="shared" si="219"/>
        <v>0</v>
      </c>
      <c r="BH1370" s="11">
        <f t="shared" si="220"/>
        <v>0</v>
      </c>
      <c r="BI1370" s="11">
        <f t="shared" si="221"/>
        <v>0</v>
      </c>
      <c r="BJ1370" s="11">
        <f t="shared" si="222"/>
        <v>0</v>
      </c>
      <c r="BK1370" s="11">
        <f t="shared" si="223"/>
        <v>0</v>
      </c>
    </row>
    <row r="1371" spans="57:63" ht="12.75">
      <c r="BE1371" s="11">
        <f t="shared" si="217"/>
        <v>0</v>
      </c>
      <c r="BF1371" s="11">
        <f t="shared" si="218"/>
        <v>0</v>
      </c>
      <c r="BG1371" s="11">
        <f t="shared" si="219"/>
        <v>0</v>
      </c>
      <c r="BH1371" s="11">
        <f t="shared" si="220"/>
        <v>0</v>
      </c>
      <c r="BI1371" s="11">
        <f t="shared" si="221"/>
        <v>0</v>
      </c>
      <c r="BJ1371" s="11">
        <f t="shared" si="222"/>
        <v>0</v>
      </c>
      <c r="BK1371" s="11">
        <f t="shared" si="223"/>
        <v>0</v>
      </c>
    </row>
    <row r="1372" spans="57:63" ht="12.75">
      <c r="BE1372" s="11">
        <f t="shared" si="217"/>
        <v>0</v>
      </c>
      <c r="BF1372" s="11">
        <f t="shared" si="218"/>
        <v>0</v>
      </c>
      <c r="BG1372" s="11">
        <f t="shared" si="219"/>
        <v>0</v>
      </c>
      <c r="BH1372" s="11">
        <f t="shared" si="220"/>
        <v>0</v>
      </c>
      <c r="BI1372" s="11">
        <f t="shared" si="221"/>
        <v>0</v>
      </c>
      <c r="BJ1372" s="11">
        <f t="shared" si="222"/>
        <v>0</v>
      </c>
      <c r="BK1372" s="11">
        <f t="shared" si="223"/>
        <v>0</v>
      </c>
    </row>
    <row r="1373" spans="57:63" ht="12.75">
      <c r="BE1373" s="11">
        <f t="shared" si="217"/>
        <v>0</v>
      </c>
      <c r="BF1373" s="11">
        <f t="shared" si="218"/>
        <v>0</v>
      </c>
      <c r="BG1373" s="11">
        <f t="shared" si="219"/>
        <v>0</v>
      </c>
      <c r="BH1373" s="11">
        <f t="shared" si="220"/>
        <v>0</v>
      </c>
      <c r="BI1373" s="11">
        <f t="shared" si="221"/>
        <v>0</v>
      </c>
      <c r="BJ1373" s="11">
        <f t="shared" si="222"/>
        <v>0</v>
      </c>
      <c r="BK1373" s="11">
        <f t="shared" si="223"/>
        <v>0</v>
      </c>
    </row>
    <row r="1374" spans="57:63" ht="12.75">
      <c r="BE1374" s="11">
        <f t="shared" si="217"/>
        <v>0</v>
      </c>
      <c r="BF1374" s="11">
        <f t="shared" si="218"/>
        <v>0</v>
      </c>
      <c r="BG1374" s="11">
        <f t="shared" si="219"/>
        <v>0</v>
      </c>
      <c r="BH1374" s="11">
        <f t="shared" si="220"/>
        <v>0</v>
      </c>
      <c r="BI1374" s="11">
        <f t="shared" si="221"/>
        <v>0</v>
      </c>
      <c r="BJ1374" s="11">
        <f t="shared" si="222"/>
        <v>0</v>
      </c>
      <c r="BK1374" s="11">
        <f t="shared" si="223"/>
        <v>0</v>
      </c>
    </row>
    <row r="1375" spans="57:63" ht="12.75">
      <c r="BE1375" s="11">
        <f t="shared" si="217"/>
        <v>0</v>
      </c>
      <c r="BF1375" s="11">
        <f t="shared" si="218"/>
        <v>0</v>
      </c>
      <c r="BG1375" s="11">
        <f t="shared" si="219"/>
        <v>0</v>
      </c>
      <c r="BH1375" s="11">
        <f t="shared" si="220"/>
        <v>0</v>
      </c>
      <c r="BI1375" s="11">
        <f t="shared" si="221"/>
        <v>0</v>
      </c>
      <c r="BJ1375" s="11">
        <f t="shared" si="222"/>
        <v>0</v>
      </c>
      <c r="BK1375" s="11">
        <f t="shared" si="223"/>
        <v>0</v>
      </c>
    </row>
    <row r="1376" spans="57:63" ht="12.75">
      <c r="BE1376" s="11">
        <f t="shared" si="217"/>
        <v>0</v>
      </c>
      <c r="BF1376" s="11">
        <f t="shared" si="218"/>
        <v>0</v>
      </c>
      <c r="BG1376" s="11">
        <f t="shared" si="219"/>
        <v>0</v>
      </c>
      <c r="BH1376" s="11">
        <f t="shared" si="220"/>
        <v>0</v>
      </c>
      <c r="BI1376" s="11">
        <f t="shared" si="221"/>
        <v>0</v>
      </c>
      <c r="BJ1376" s="11">
        <f t="shared" si="222"/>
        <v>0</v>
      </c>
      <c r="BK1376" s="11">
        <f t="shared" si="223"/>
        <v>0</v>
      </c>
    </row>
    <row r="1377" spans="57:63" ht="12.75">
      <c r="BE1377" s="11">
        <f t="shared" si="217"/>
        <v>0</v>
      </c>
      <c r="BF1377" s="11">
        <f t="shared" si="218"/>
        <v>0</v>
      </c>
      <c r="BG1377" s="11">
        <f t="shared" si="219"/>
        <v>0</v>
      </c>
      <c r="BH1377" s="11">
        <f t="shared" si="220"/>
        <v>0</v>
      </c>
      <c r="BI1377" s="11">
        <f t="shared" si="221"/>
        <v>0</v>
      </c>
      <c r="BJ1377" s="11">
        <f t="shared" si="222"/>
        <v>0</v>
      </c>
      <c r="BK1377" s="11">
        <f t="shared" si="223"/>
        <v>0</v>
      </c>
    </row>
    <row r="1378" spans="57:63" ht="12.75">
      <c r="BE1378" s="11">
        <f t="shared" si="217"/>
        <v>0</v>
      </c>
      <c r="BF1378" s="11">
        <f t="shared" si="218"/>
        <v>0</v>
      </c>
      <c r="BG1378" s="11">
        <f t="shared" si="219"/>
        <v>0</v>
      </c>
      <c r="BH1378" s="11">
        <f t="shared" si="220"/>
        <v>0</v>
      </c>
      <c r="BI1378" s="11">
        <f t="shared" si="221"/>
        <v>0</v>
      </c>
      <c r="BJ1378" s="11">
        <f t="shared" si="222"/>
        <v>0</v>
      </c>
      <c r="BK1378" s="11">
        <f t="shared" si="223"/>
        <v>0</v>
      </c>
    </row>
    <row r="1379" spans="57:63" ht="12.75">
      <c r="BE1379" s="11">
        <f t="shared" si="217"/>
        <v>0</v>
      </c>
      <c r="BF1379" s="11">
        <f t="shared" si="218"/>
        <v>0</v>
      </c>
      <c r="BG1379" s="11">
        <f t="shared" si="219"/>
        <v>0</v>
      </c>
      <c r="BH1379" s="11">
        <f t="shared" si="220"/>
        <v>0</v>
      </c>
      <c r="BI1379" s="11">
        <f t="shared" si="221"/>
        <v>0</v>
      </c>
      <c r="BJ1379" s="11">
        <f t="shared" si="222"/>
        <v>0</v>
      </c>
      <c r="BK1379" s="11">
        <f t="shared" si="223"/>
        <v>0</v>
      </c>
    </row>
    <row r="1380" spans="57:63" ht="12.75">
      <c r="BE1380" s="11">
        <f t="shared" si="217"/>
        <v>0</v>
      </c>
      <c r="BF1380" s="11">
        <f t="shared" si="218"/>
        <v>0</v>
      </c>
      <c r="BG1380" s="11">
        <f t="shared" si="219"/>
        <v>0</v>
      </c>
      <c r="BH1380" s="11">
        <f t="shared" si="220"/>
        <v>0</v>
      </c>
      <c r="BI1380" s="11">
        <f t="shared" si="221"/>
        <v>0</v>
      </c>
      <c r="BJ1380" s="11">
        <f t="shared" si="222"/>
        <v>0</v>
      </c>
      <c r="BK1380" s="11">
        <f t="shared" si="223"/>
        <v>0</v>
      </c>
    </row>
    <row r="1381" spans="57:63" ht="12.75">
      <c r="BE1381" s="11">
        <f t="shared" si="217"/>
        <v>0</v>
      </c>
      <c r="BF1381" s="11">
        <f t="shared" si="218"/>
        <v>0</v>
      </c>
      <c r="BG1381" s="11">
        <f t="shared" si="219"/>
        <v>0</v>
      </c>
      <c r="BH1381" s="11">
        <f t="shared" si="220"/>
        <v>0</v>
      </c>
      <c r="BI1381" s="11">
        <f t="shared" si="221"/>
        <v>0</v>
      </c>
      <c r="BJ1381" s="11">
        <f t="shared" si="222"/>
        <v>0</v>
      </c>
      <c r="BK1381" s="11">
        <f t="shared" si="223"/>
        <v>0</v>
      </c>
    </row>
    <row r="1382" spans="57:63" ht="12.75">
      <c r="BE1382" s="11">
        <f t="shared" si="217"/>
        <v>0</v>
      </c>
      <c r="BF1382" s="11">
        <f t="shared" si="218"/>
        <v>0</v>
      </c>
      <c r="BG1382" s="11">
        <f t="shared" si="219"/>
        <v>0</v>
      </c>
      <c r="BH1382" s="11">
        <f t="shared" si="220"/>
        <v>0</v>
      </c>
      <c r="BI1382" s="11">
        <f t="shared" si="221"/>
        <v>0</v>
      </c>
      <c r="BJ1382" s="11">
        <f t="shared" si="222"/>
        <v>0</v>
      </c>
      <c r="BK1382" s="11">
        <f t="shared" si="223"/>
        <v>0</v>
      </c>
    </row>
    <row r="1383" spans="57:63" ht="12.75">
      <c r="BE1383" s="11">
        <f t="shared" si="217"/>
        <v>0</v>
      </c>
      <c r="BF1383" s="11">
        <f t="shared" si="218"/>
        <v>0</v>
      </c>
      <c r="BG1383" s="11">
        <f t="shared" si="219"/>
        <v>0</v>
      </c>
      <c r="BH1383" s="11">
        <f t="shared" si="220"/>
        <v>0</v>
      </c>
      <c r="BI1383" s="11">
        <f t="shared" si="221"/>
        <v>0</v>
      </c>
      <c r="BJ1383" s="11">
        <f t="shared" si="222"/>
        <v>0</v>
      </c>
      <c r="BK1383" s="11">
        <f t="shared" si="223"/>
        <v>0</v>
      </c>
    </row>
    <row r="1384" spans="57:63" ht="12.75">
      <c r="BE1384" s="11">
        <f t="shared" si="217"/>
        <v>0</v>
      </c>
      <c r="BF1384" s="11">
        <f t="shared" si="218"/>
        <v>0</v>
      </c>
      <c r="BG1384" s="11">
        <f t="shared" si="219"/>
        <v>0</v>
      </c>
      <c r="BH1384" s="11">
        <f t="shared" si="220"/>
        <v>0</v>
      </c>
      <c r="BI1384" s="11">
        <f t="shared" si="221"/>
        <v>0</v>
      </c>
      <c r="BJ1384" s="11">
        <f t="shared" si="222"/>
        <v>0</v>
      </c>
      <c r="BK1384" s="11">
        <f t="shared" si="223"/>
        <v>0</v>
      </c>
    </row>
    <row r="1385" spans="57:63" ht="12.75">
      <c r="BE1385" s="11">
        <f t="shared" si="217"/>
        <v>0</v>
      </c>
      <c r="BF1385" s="11">
        <f t="shared" si="218"/>
        <v>0</v>
      </c>
      <c r="BG1385" s="11">
        <f t="shared" si="219"/>
        <v>0</v>
      </c>
      <c r="BH1385" s="11">
        <f t="shared" si="220"/>
        <v>0</v>
      </c>
      <c r="BI1385" s="11">
        <f t="shared" si="221"/>
        <v>0</v>
      </c>
      <c r="BJ1385" s="11">
        <f t="shared" si="222"/>
        <v>0</v>
      </c>
      <c r="BK1385" s="11">
        <f t="shared" si="223"/>
        <v>0</v>
      </c>
    </row>
    <row r="1386" spans="57:63" ht="12.75">
      <c r="BE1386" s="11">
        <f t="shared" si="217"/>
        <v>0</v>
      </c>
      <c r="BF1386" s="11">
        <f t="shared" si="218"/>
        <v>0</v>
      </c>
      <c r="BG1386" s="11">
        <f t="shared" si="219"/>
        <v>0</v>
      </c>
      <c r="BH1386" s="11">
        <f t="shared" si="220"/>
        <v>0</v>
      </c>
      <c r="BI1386" s="11">
        <f t="shared" si="221"/>
        <v>0</v>
      </c>
      <c r="BJ1386" s="11">
        <f t="shared" si="222"/>
        <v>0</v>
      </c>
      <c r="BK1386" s="11">
        <f t="shared" si="223"/>
        <v>0</v>
      </c>
    </row>
    <row r="1387" spans="57:63" ht="12.75">
      <c r="BE1387" s="11">
        <f t="shared" si="217"/>
        <v>0</v>
      </c>
      <c r="BF1387" s="11">
        <f t="shared" si="218"/>
        <v>0</v>
      </c>
      <c r="BG1387" s="11">
        <f t="shared" si="219"/>
        <v>0</v>
      </c>
      <c r="BH1387" s="11">
        <f t="shared" si="220"/>
        <v>0</v>
      </c>
      <c r="BI1387" s="11">
        <f t="shared" si="221"/>
        <v>0</v>
      </c>
      <c r="BJ1387" s="11">
        <f t="shared" si="222"/>
        <v>0</v>
      </c>
      <c r="BK1387" s="11">
        <f t="shared" si="223"/>
        <v>0</v>
      </c>
    </row>
    <row r="1388" spans="57:63" ht="12.75">
      <c r="BE1388" s="11">
        <f t="shared" si="217"/>
        <v>0</v>
      </c>
      <c r="BF1388" s="11">
        <f t="shared" si="218"/>
        <v>0</v>
      </c>
      <c r="BG1388" s="11">
        <f t="shared" si="219"/>
        <v>0</v>
      </c>
      <c r="BH1388" s="11">
        <f t="shared" si="220"/>
        <v>0</v>
      </c>
      <c r="BI1388" s="11">
        <f t="shared" si="221"/>
        <v>0</v>
      </c>
      <c r="BJ1388" s="11">
        <f t="shared" si="222"/>
        <v>0</v>
      </c>
      <c r="BK1388" s="11">
        <f t="shared" si="223"/>
        <v>0</v>
      </c>
    </row>
    <row r="1389" spans="57:63" ht="12.75">
      <c r="BE1389" s="11">
        <f t="shared" si="217"/>
        <v>0</v>
      </c>
      <c r="BF1389" s="11">
        <f t="shared" si="218"/>
        <v>0</v>
      </c>
      <c r="BG1389" s="11">
        <f t="shared" si="219"/>
        <v>0</v>
      </c>
      <c r="BH1389" s="11">
        <f t="shared" si="220"/>
        <v>0</v>
      </c>
      <c r="BI1389" s="11">
        <f t="shared" si="221"/>
        <v>0</v>
      </c>
      <c r="BJ1389" s="11">
        <f t="shared" si="222"/>
        <v>0</v>
      </c>
      <c r="BK1389" s="11">
        <f t="shared" si="223"/>
        <v>0</v>
      </c>
    </row>
    <row r="1390" spans="57:63" ht="12.75">
      <c r="BE1390" s="11">
        <f t="shared" si="217"/>
        <v>0</v>
      </c>
      <c r="BF1390" s="11">
        <f t="shared" si="218"/>
        <v>0</v>
      </c>
      <c r="BG1390" s="11">
        <f t="shared" si="219"/>
        <v>0</v>
      </c>
      <c r="BH1390" s="11">
        <f t="shared" si="220"/>
        <v>0</v>
      </c>
      <c r="BI1390" s="11">
        <f t="shared" si="221"/>
        <v>0</v>
      </c>
      <c r="BJ1390" s="11">
        <f t="shared" si="222"/>
        <v>0</v>
      </c>
      <c r="BK1390" s="11">
        <f t="shared" si="223"/>
        <v>0</v>
      </c>
    </row>
    <row r="1391" spans="57:63" ht="12.75">
      <c r="BE1391" s="11">
        <f t="shared" si="217"/>
        <v>0</v>
      </c>
      <c r="BF1391" s="11">
        <f t="shared" si="218"/>
        <v>0</v>
      </c>
      <c r="BG1391" s="11">
        <f t="shared" si="219"/>
        <v>0</v>
      </c>
      <c r="BH1391" s="11">
        <f t="shared" si="220"/>
        <v>0</v>
      </c>
      <c r="BI1391" s="11">
        <f t="shared" si="221"/>
        <v>0</v>
      </c>
      <c r="BJ1391" s="11">
        <f t="shared" si="222"/>
        <v>0</v>
      </c>
      <c r="BK1391" s="11">
        <f t="shared" si="223"/>
        <v>0</v>
      </c>
    </row>
    <row r="1392" spans="57:63" ht="12.75">
      <c r="BE1392" s="11">
        <f t="shared" si="217"/>
        <v>0</v>
      </c>
      <c r="BF1392" s="11">
        <f t="shared" si="218"/>
        <v>0</v>
      </c>
      <c r="BG1392" s="11">
        <f t="shared" si="219"/>
        <v>0</v>
      </c>
      <c r="BH1392" s="11">
        <f t="shared" si="220"/>
        <v>0</v>
      </c>
      <c r="BI1392" s="11">
        <f t="shared" si="221"/>
        <v>0</v>
      </c>
      <c r="BJ1392" s="11">
        <f t="shared" si="222"/>
        <v>0</v>
      </c>
      <c r="BK1392" s="11">
        <f t="shared" si="223"/>
        <v>0</v>
      </c>
    </row>
    <row r="1393" spans="57:63" ht="12.75">
      <c r="BE1393" s="11">
        <f t="shared" si="217"/>
        <v>0</v>
      </c>
      <c r="BF1393" s="11">
        <f t="shared" si="218"/>
        <v>0</v>
      </c>
      <c r="BG1393" s="11">
        <f t="shared" si="219"/>
        <v>0</v>
      </c>
      <c r="BH1393" s="11">
        <f t="shared" si="220"/>
        <v>0</v>
      </c>
      <c r="BI1393" s="11">
        <f t="shared" si="221"/>
        <v>0</v>
      </c>
      <c r="BJ1393" s="11">
        <f t="shared" si="222"/>
        <v>0</v>
      </c>
      <c r="BK1393" s="11">
        <f t="shared" si="223"/>
        <v>0</v>
      </c>
    </row>
    <row r="1394" spans="57:63" ht="12.75">
      <c r="BE1394" s="11">
        <f t="shared" si="217"/>
        <v>0</v>
      </c>
      <c r="BF1394" s="11">
        <f t="shared" si="218"/>
        <v>0</v>
      </c>
      <c r="BG1394" s="11">
        <f t="shared" si="219"/>
        <v>0</v>
      </c>
      <c r="BH1394" s="11">
        <f t="shared" si="220"/>
        <v>0</v>
      </c>
      <c r="BI1394" s="11">
        <f t="shared" si="221"/>
        <v>0</v>
      </c>
      <c r="BJ1394" s="11">
        <f t="shared" si="222"/>
        <v>0</v>
      </c>
      <c r="BK1394" s="11">
        <f t="shared" si="223"/>
        <v>0</v>
      </c>
    </row>
    <row r="1395" spans="57:63" ht="12.75">
      <c r="BE1395" s="11">
        <f t="shared" si="217"/>
        <v>0</v>
      </c>
      <c r="BF1395" s="11">
        <f t="shared" si="218"/>
        <v>0</v>
      </c>
      <c r="BG1395" s="11">
        <f t="shared" si="219"/>
        <v>0</v>
      </c>
      <c r="BH1395" s="11">
        <f t="shared" si="220"/>
        <v>0</v>
      </c>
      <c r="BI1395" s="11">
        <f t="shared" si="221"/>
        <v>0</v>
      </c>
      <c r="BJ1395" s="11">
        <f t="shared" si="222"/>
        <v>0</v>
      </c>
      <c r="BK1395" s="11">
        <f t="shared" si="223"/>
        <v>0</v>
      </c>
    </row>
    <row r="1396" spans="57:63" ht="12.75">
      <c r="BE1396" s="11">
        <f t="shared" si="217"/>
        <v>0</v>
      </c>
      <c r="BF1396" s="11">
        <f t="shared" si="218"/>
        <v>0</v>
      </c>
      <c r="BG1396" s="11">
        <f t="shared" si="219"/>
        <v>0</v>
      </c>
      <c r="BH1396" s="11">
        <f t="shared" si="220"/>
        <v>0</v>
      </c>
      <c r="BI1396" s="11">
        <f t="shared" si="221"/>
        <v>0</v>
      </c>
      <c r="BJ1396" s="11">
        <f t="shared" si="222"/>
        <v>0</v>
      </c>
      <c r="BK1396" s="11">
        <f t="shared" si="223"/>
        <v>0</v>
      </c>
    </row>
    <row r="1397" spans="57:63" ht="12.75">
      <c r="BE1397" s="11">
        <f t="shared" si="217"/>
        <v>0</v>
      </c>
      <c r="BF1397" s="11">
        <f t="shared" si="218"/>
        <v>0</v>
      </c>
      <c r="BG1397" s="11">
        <f t="shared" si="219"/>
        <v>0</v>
      </c>
      <c r="BH1397" s="11">
        <f t="shared" si="220"/>
        <v>0</v>
      </c>
      <c r="BI1397" s="11">
        <f t="shared" si="221"/>
        <v>0</v>
      </c>
      <c r="BJ1397" s="11">
        <f t="shared" si="222"/>
        <v>0</v>
      </c>
      <c r="BK1397" s="11">
        <f t="shared" si="223"/>
        <v>0</v>
      </c>
    </row>
    <row r="1398" spans="57:63" ht="12.75">
      <c r="BE1398" s="11">
        <f t="shared" si="217"/>
        <v>0</v>
      </c>
      <c r="BF1398" s="11">
        <f t="shared" si="218"/>
        <v>0</v>
      </c>
      <c r="BG1398" s="11">
        <f t="shared" si="219"/>
        <v>0</v>
      </c>
      <c r="BH1398" s="11">
        <f t="shared" si="220"/>
        <v>0</v>
      </c>
      <c r="BI1398" s="11">
        <f t="shared" si="221"/>
        <v>0</v>
      </c>
      <c r="BJ1398" s="11">
        <f t="shared" si="222"/>
        <v>0</v>
      </c>
      <c r="BK1398" s="11">
        <f t="shared" si="223"/>
        <v>0</v>
      </c>
    </row>
    <row r="1399" spans="57:63" ht="12.75">
      <c r="BE1399" s="11">
        <f t="shared" si="217"/>
        <v>0</v>
      </c>
      <c r="BF1399" s="11">
        <f t="shared" si="218"/>
        <v>0</v>
      </c>
      <c r="BG1399" s="11">
        <f t="shared" si="219"/>
        <v>0</v>
      </c>
      <c r="BH1399" s="11">
        <f t="shared" si="220"/>
        <v>0</v>
      </c>
      <c r="BI1399" s="11">
        <f t="shared" si="221"/>
        <v>0</v>
      </c>
      <c r="BJ1399" s="11">
        <f t="shared" si="222"/>
        <v>0</v>
      </c>
      <c r="BK1399" s="11">
        <f t="shared" si="223"/>
        <v>0</v>
      </c>
    </row>
    <row r="1400" spans="57:63" ht="12.75">
      <c r="BE1400" s="11">
        <f t="shared" si="217"/>
        <v>0</v>
      </c>
      <c r="BF1400" s="11">
        <f t="shared" si="218"/>
        <v>0</v>
      </c>
      <c r="BG1400" s="11">
        <f t="shared" si="219"/>
        <v>0</v>
      </c>
      <c r="BH1400" s="11">
        <f t="shared" si="220"/>
        <v>0</v>
      </c>
      <c r="BI1400" s="11">
        <f t="shared" si="221"/>
        <v>0</v>
      </c>
      <c r="BJ1400" s="11">
        <f t="shared" si="222"/>
        <v>0</v>
      </c>
      <c r="BK1400" s="11">
        <f t="shared" si="223"/>
        <v>0</v>
      </c>
    </row>
    <row r="1401" spans="57:63" ht="12.75">
      <c r="BE1401" s="11">
        <f t="shared" si="217"/>
        <v>0</v>
      </c>
      <c r="BF1401" s="11">
        <f t="shared" si="218"/>
        <v>0</v>
      </c>
      <c r="BG1401" s="11">
        <f t="shared" si="219"/>
        <v>0</v>
      </c>
      <c r="BH1401" s="11">
        <f t="shared" si="220"/>
        <v>0</v>
      </c>
      <c r="BI1401" s="11">
        <f t="shared" si="221"/>
        <v>0</v>
      </c>
      <c r="BJ1401" s="11">
        <f t="shared" si="222"/>
        <v>0</v>
      </c>
      <c r="BK1401" s="11">
        <f t="shared" si="223"/>
        <v>0</v>
      </c>
    </row>
    <row r="1402" spans="57:63" ht="12.75">
      <c r="BE1402" s="11">
        <f t="shared" si="217"/>
        <v>0</v>
      </c>
      <c r="BF1402" s="11">
        <f t="shared" si="218"/>
        <v>0</v>
      </c>
      <c r="BG1402" s="11">
        <f t="shared" si="219"/>
        <v>0</v>
      </c>
      <c r="BH1402" s="11">
        <f t="shared" si="220"/>
        <v>0</v>
      </c>
      <c r="BI1402" s="11">
        <f t="shared" si="221"/>
        <v>0</v>
      </c>
      <c r="BJ1402" s="11">
        <f t="shared" si="222"/>
        <v>0</v>
      </c>
      <c r="BK1402" s="11">
        <f t="shared" si="223"/>
        <v>0</v>
      </c>
    </row>
    <row r="1403" spans="57:63" ht="12.75">
      <c r="BE1403" s="11">
        <f t="shared" si="217"/>
        <v>0</v>
      </c>
      <c r="BF1403" s="11">
        <f t="shared" si="218"/>
        <v>0</v>
      </c>
      <c r="BG1403" s="11">
        <f t="shared" si="219"/>
        <v>0</v>
      </c>
      <c r="BH1403" s="11">
        <f t="shared" si="220"/>
        <v>0</v>
      </c>
      <c r="BI1403" s="11">
        <f t="shared" si="221"/>
        <v>0</v>
      </c>
      <c r="BJ1403" s="11">
        <f t="shared" si="222"/>
        <v>0</v>
      </c>
      <c r="BK1403" s="11">
        <f t="shared" si="223"/>
        <v>0</v>
      </c>
    </row>
    <row r="1404" spans="57:63" ht="12.75">
      <c r="BE1404" s="11">
        <f t="shared" si="217"/>
        <v>0</v>
      </c>
      <c r="BF1404" s="11">
        <f t="shared" si="218"/>
        <v>0</v>
      </c>
      <c r="BG1404" s="11">
        <f t="shared" si="219"/>
        <v>0</v>
      </c>
      <c r="BH1404" s="11">
        <f t="shared" si="220"/>
        <v>0</v>
      </c>
      <c r="BI1404" s="11">
        <f t="shared" si="221"/>
        <v>0</v>
      </c>
      <c r="BJ1404" s="11">
        <f t="shared" si="222"/>
        <v>0</v>
      </c>
      <c r="BK1404" s="11">
        <f t="shared" si="223"/>
        <v>0</v>
      </c>
    </row>
    <row r="1405" spans="57:63" ht="12.75">
      <c r="BE1405" s="11">
        <f t="shared" si="217"/>
        <v>0</v>
      </c>
      <c r="BF1405" s="11">
        <f t="shared" si="218"/>
        <v>0</v>
      </c>
      <c r="BG1405" s="11">
        <f t="shared" si="219"/>
        <v>0</v>
      </c>
      <c r="BH1405" s="11">
        <f t="shared" si="220"/>
        <v>0</v>
      </c>
      <c r="BI1405" s="11">
        <f t="shared" si="221"/>
        <v>0</v>
      </c>
      <c r="BJ1405" s="11">
        <f t="shared" si="222"/>
        <v>0</v>
      </c>
      <c r="BK1405" s="11">
        <f t="shared" si="223"/>
        <v>0</v>
      </c>
    </row>
    <row r="1406" spans="57:63" ht="12.75">
      <c r="BE1406" s="11">
        <f t="shared" si="217"/>
        <v>0</v>
      </c>
      <c r="BF1406" s="11">
        <f t="shared" si="218"/>
        <v>0</v>
      </c>
      <c r="BG1406" s="11">
        <f t="shared" si="219"/>
        <v>0</v>
      </c>
      <c r="BH1406" s="11">
        <f t="shared" si="220"/>
        <v>0</v>
      </c>
      <c r="BI1406" s="11">
        <f t="shared" si="221"/>
        <v>0</v>
      </c>
      <c r="BJ1406" s="11">
        <f t="shared" si="222"/>
        <v>0</v>
      </c>
      <c r="BK1406" s="11">
        <f t="shared" si="223"/>
        <v>0</v>
      </c>
    </row>
    <row r="1407" spans="57:63" ht="12.75">
      <c r="BE1407" s="11">
        <f t="shared" si="217"/>
        <v>0</v>
      </c>
      <c r="BF1407" s="11">
        <f t="shared" si="218"/>
        <v>0</v>
      </c>
      <c r="BG1407" s="11">
        <f t="shared" si="219"/>
        <v>0</v>
      </c>
      <c r="BH1407" s="11">
        <f t="shared" si="220"/>
        <v>0</v>
      </c>
      <c r="BI1407" s="11">
        <f t="shared" si="221"/>
        <v>0</v>
      </c>
      <c r="BJ1407" s="11">
        <f t="shared" si="222"/>
        <v>0</v>
      </c>
      <c r="BK1407" s="11">
        <f t="shared" si="223"/>
        <v>0</v>
      </c>
    </row>
    <row r="1408" spans="57:63" ht="12.75">
      <c r="BE1408" s="11">
        <f t="shared" si="217"/>
        <v>0</v>
      </c>
      <c r="BF1408" s="11">
        <f t="shared" si="218"/>
        <v>0</v>
      </c>
      <c r="BG1408" s="11">
        <f t="shared" si="219"/>
        <v>0</v>
      </c>
      <c r="BH1408" s="11">
        <f t="shared" si="220"/>
        <v>0</v>
      </c>
      <c r="BI1408" s="11">
        <f t="shared" si="221"/>
        <v>0</v>
      </c>
      <c r="BJ1408" s="11">
        <f t="shared" si="222"/>
        <v>0</v>
      </c>
      <c r="BK1408" s="11">
        <f t="shared" si="223"/>
        <v>0</v>
      </c>
    </row>
    <row r="1409" spans="57:63" ht="12.75">
      <c r="BE1409" s="11">
        <f t="shared" si="217"/>
        <v>0</v>
      </c>
      <c r="BF1409" s="11">
        <f t="shared" si="218"/>
        <v>0</v>
      </c>
      <c r="BG1409" s="11">
        <f t="shared" si="219"/>
        <v>0</v>
      </c>
      <c r="BH1409" s="11">
        <f t="shared" si="220"/>
        <v>0</v>
      </c>
      <c r="BI1409" s="11">
        <f t="shared" si="221"/>
        <v>0</v>
      </c>
      <c r="BJ1409" s="11">
        <f t="shared" si="222"/>
        <v>0</v>
      </c>
      <c r="BK1409" s="11">
        <f t="shared" si="223"/>
        <v>0</v>
      </c>
    </row>
    <row r="1410" spans="57:63" ht="12.75">
      <c r="BE1410" s="11">
        <f t="shared" si="217"/>
        <v>0</v>
      </c>
      <c r="BF1410" s="11">
        <f t="shared" si="218"/>
        <v>0</v>
      </c>
      <c r="BG1410" s="11">
        <f t="shared" si="219"/>
        <v>0</v>
      </c>
      <c r="BH1410" s="11">
        <f t="shared" si="220"/>
        <v>0</v>
      </c>
      <c r="BI1410" s="11">
        <f t="shared" si="221"/>
        <v>0</v>
      </c>
      <c r="BJ1410" s="11">
        <f t="shared" si="222"/>
        <v>0</v>
      </c>
      <c r="BK1410" s="11">
        <f t="shared" si="223"/>
        <v>0</v>
      </c>
    </row>
    <row r="1411" spans="57:63" ht="12.75">
      <c r="BE1411" s="11">
        <f t="shared" si="217"/>
        <v>0</v>
      </c>
      <c r="BF1411" s="11">
        <f t="shared" si="218"/>
        <v>0</v>
      </c>
      <c r="BG1411" s="11">
        <f t="shared" si="219"/>
        <v>0</v>
      </c>
      <c r="BH1411" s="11">
        <f t="shared" si="220"/>
        <v>0</v>
      </c>
      <c r="BI1411" s="11">
        <f t="shared" si="221"/>
        <v>0</v>
      </c>
      <c r="BJ1411" s="11">
        <f t="shared" si="222"/>
        <v>0</v>
      </c>
      <c r="BK1411" s="11">
        <f t="shared" si="223"/>
        <v>0</v>
      </c>
    </row>
    <row r="1412" spans="57:63" ht="12.75">
      <c r="BE1412" s="11">
        <f t="shared" si="217"/>
        <v>0</v>
      </c>
      <c r="BF1412" s="11">
        <f t="shared" si="218"/>
        <v>0</v>
      </c>
      <c r="BG1412" s="11">
        <f t="shared" si="219"/>
        <v>0</v>
      </c>
      <c r="BH1412" s="11">
        <f t="shared" si="220"/>
        <v>0</v>
      </c>
      <c r="BI1412" s="11">
        <f t="shared" si="221"/>
        <v>0</v>
      </c>
      <c r="BJ1412" s="11">
        <f t="shared" si="222"/>
        <v>0</v>
      </c>
      <c r="BK1412" s="11">
        <f t="shared" si="223"/>
        <v>0</v>
      </c>
    </row>
    <row r="1413" spans="57:63" ht="12.75">
      <c r="BE1413" s="11">
        <f t="shared" si="217"/>
        <v>0</v>
      </c>
      <c r="BF1413" s="11">
        <f t="shared" si="218"/>
        <v>0</v>
      </c>
      <c r="BG1413" s="11">
        <f t="shared" si="219"/>
        <v>0</v>
      </c>
      <c r="BH1413" s="11">
        <f t="shared" si="220"/>
        <v>0</v>
      </c>
      <c r="BI1413" s="11">
        <f t="shared" si="221"/>
        <v>0</v>
      </c>
      <c r="BJ1413" s="11">
        <f t="shared" si="222"/>
        <v>0</v>
      </c>
      <c r="BK1413" s="11">
        <f t="shared" si="223"/>
        <v>0</v>
      </c>
    </row>
    <row r="1414" spans="57:63" ht="12.75">
      <c r="BE1414" s="11">
        <f t="shared" si="217"/>
        <v>0</v>
      </c>
      <c r="BF1414" s="11">
        <f t="shared" si="218"/>
        <v>0</v>
      </c>
      <c r="BG1414" s="11">
        <f t="shared" si="219"/>
        <v>0</v>
      </c>
      <c r="BH1414" s="11">
        <f t="shared" si="220"/>
        <v>0</v>
      </c>
      <c r="BI1414" s="11">
        <f t="shared" si="221"/>
        <v>0</v>
      </c>
      <c r="BJ1414" s="11">
        <f t="shared" si="222"/>
        <v>0</v>
      </c>
      <c r="BK1414" s="11">
        <f t="shared" si="223"/>
        <v>0</v>
      </c>
    </row>
    <row r="1415" spans="57:63" ht="12.75">
      <c r="BE1415" s="11">
        <f t="shared" si="217"/>
        <v>0</v>
      </c>
      <c r="BF1415" s="11">
        <f t="shared" si="218"/>
        <v>0</v>
      </c>
      <c r="BG1415" s="11">
        <f t="shared" si="219"/>
        <v>0</v>
      </c>
      <c r="BH1415" s="11">
        <f t="shared" si="220"/>
        <v>0</v>
      </c>
      <c r="BI1415" s="11">
        <f t="shared" si="221"/>
        <v>0</v>
      </c>
      <c r="BJ1415" s="11">
        <f t="shared" si="222"/>
        <v>0</v>
      </c>
      <c r="BK1415" s="11">
        <f t="shared" si="223"/>
        <v>0</v>
      </c>
    </row>
    <row r="1416" spans="57:63" ht="12.75">
      <c r="BE1416" s="11">
        <f t="shared" si="217"/>
        <v>0</v>
      </c>
      <c r="BF1416" s="11">
        <f t="shared" si="218"/>
        <v>0</v>
      </c>
      <c r="BG1416" s="11">
        <f t="shared" si="219"/>
        <v>0</v>
      </c>
      <c r="BH1416" s="11">
        <f t="shared" si="220"/>
        <v>0</v>
      </c>
      <c r="BI1416" s="11">
        <f t="shared" si="221"/>
        <v>0</v>
      </c>
      <c r="BJ1416" s="11">
        <f t="shared" si="222"/>
        <v>0</v>
      </c>
      <c r="BK1416" s="11">
        <f t="shared" si="223"/>
        <v>0</v>
      </c>
    </row>
    <row r="1417" spans="57:63" ht="12.75">
      <c r="BE1417" s="11">
        <f t="shared" si="217"/>
        <v>0</v>
      </c>
      <c r="BF1417" s="11">
        <f t="shared" si="218"/>
        <v>0</v>
      </c>
      <c r="BG1417" s="11">
        <f t="shared" si="219"/>
        <v>0</v>
      </c>
      <c r="BH1417" s="11">
        <f t="shared" si="220"/>
        <v>0</v>
      </c>
      <c r="BI1417" s="11">
        <f t="shared" si="221"/>
        <v>0</v>
      </c>
      <c r="BJ1417" s="11">
        <f t="shared" si="222"/>
        <v>0</v>
      </c>
      <c r="BK1417" s="11">
        <f t="shared" si="223"/>
        <v>0</v>
      </c>
    </row>
    <row r="1418" spans="57:63" ht="12.75">
      <c r="BE1418" s="11">
        <f t="shared" si="217"/>
        <v>0</v>
      </c>
      <c r="BF1418" s="11">
        <f t="shared" si="218"/>
        <v>0</v>
      </c>
      <c r="BG1418" s="11">
        <f t="shared" si="219"/>
        <v>0</v>
      </c>
      <c r="BH1418" s="11">
        <f t="shared" si="220"/>
        <v>0</v>
      </c>
      <c r="BI1418" s="11">
        <f t="shared" si="221"/>
        <v>0</v>
      </c>
      <c r="BJ1418" s="11">
        <f t="shared" si="222"/>
        <v>0</v>
      </c>
      <c r="BK1418" s="11">
        <f t="shared" si="223"/>
        <v>0</v>
      </c>
    </row>
    <row r="1419" spans="57:63" ht="12.75">
      <c r="BE1419" s="11">
        <f t="shared" si="217"/>
        <v>0</v>
      </c>
      <c r="BF1419" s="11">
        <f t="shared" si="218"/>
        <v>0</v>
      </c>
      <c r="BG1419" s="11">
        <f t="shared" si="219"/>
        <v>0</v>
      </c>
      <c r="BH1419" s="11">
        <f t="shared" si="220"/>
        <v>0</v>
      </c>
      <c r="BI1419" s="11">
        <f t="shared" si="221"/>
        <v>0</v>
      </c>
      <c r="BJ1419" s="11">
        <f t="shared" si="222"/>
        <v>0</v>
      </c>
      <c r="BK1419" s="11">
        <f t="shared" si="223"/>
        <v>0</v>
      </c>
    </row>
    <row r="1420" spans="57:63" ht="12.75">
      <c r="BE1420" s="11">
        <f t="shared" si="217"/>
        <v>0</v>
      </c>
      <c r="BF1420" s="11">
        <f t="shared" si="218"/>
        <v>0</v>
      </c>
      <c r="BG1420" s="11">
        <f t="shared" si="219"/>
        <v>0</v>
      </c>
      <c r="BH1420" s="11">
        <f t="shared" si="220"/>
        <v>0</v>
      </c>
      <c r="BI1420" s="11">
        <f t="shared" si="221"/>
        <v>0</v>
      </c>
      <c r="BJ1420" s="11">
        <f t="shared" si="222"/>
        <v>0</v>
      </c>
      <c r="BK1420" s="11">
        <f t="shared" si="223"/>
        <v>0</v>
      </c>
    </row>
    <row r="1421" spans="57:63" ht="12.75">
      <c r="BE1421" s="11">
        <f t="shared" si="217"/>
        <v>0</v>
      </c>
      <c r="BF1421" s="11">
        <f t="shared" si="218"/>
        <v>0</v>
      </c>
      <c r="BG1421" s="11">
        <f t="shared" si="219"/>
        <v>0</v>
      </c>
      <c r="BH1421" s="11">
        <f t="shared" si="220"/>
        <v>0</v>
      </c>
      <c r="BI1421" s="11">
        <f t="shared" si="221"/>
        <v>0</v>
      </c>
      <c r="BJ1421" s="11">
        <f t="shared" si="222"/>
        <v>0</v>
      </c>
      <c r="BK1421" s="11">
        <f t="shared" si="223"/>
        <v>0</v>
      </c>
    </row>
    <row r="1422" spans="57:63" ht="12.75">
      <c r="BE1422" s="11">
        <f t="shared" si="217"/>
        <v>0</v>
      </c>
      <c r="BF1422" s="11">
        <f t="shared" si="218"/>
        <v>0</v>
      </c>
      <c r="BG1422" s="11">
        <f t="shared" si="219"/>
        <v>0</v>
      </c>
      <c r="BH1422" s="11">
        <f t="shared" si="220"/>
        <v>0</v>
      </c>
      <c r="BI1422" s="11">
        <f t="shared" si="221"/>
        <v>0</v>
      </c>
      <c r="BJ1422" s="11">
        <f t="shared" si="222"/>
        <v>0</v>
      </c>
      <c r="BK1422" s="11">
        <f t="shared" si="223"/>
        <v>0</v>
      </c>
    </row>
    <row r="1423" spans="57:63" ht="12.75">
      <c r="BE1423" s="11">
        <f t="shared" si="217"/>
        <v>0</v>
      </c>
      <c r="BF1423" s="11">
        <f t="shared" si="218"/>
        <v>0</v>
      </c>
      <c r="BG1423" s="11">
        <f t="shared" si="219"/>
        <v>0</v>
      </c>
      <c r="BH1423" s="11">
        <f t="shared" si="220"/>
        <v>0</v>
      </c>
      <c r="BI1423" s="11">
        <f t="shared" si="221"/>
        <v>0</v>
      </c>
      <c r="BJ1423" s="11">
        <f t="shared" si="222"/>
        <v>0</v>
      </c>
      <c r="BK1423" s="11">
        <f t="shared" si="223"/>
        <v>0</v>
      </c>
    </row>
    <row r="1424" spans="57:63" ht="12.75">
      <c r="BE1424" s="11">
        <f t="shared" si="217"/>
        <v>0</v>
      </c>
      <c r="BF1424" s="11">
        <f t="shared" si="218"/>
        <v>0</v>
      </c>
      <c r="BG1424" s="11">
        <f t="shared" si="219"/>
        <v>0</v>
      </c>
      <c r="BH1424" s="11">
        <f t="shared" si="220"/>
        <v>0</v>
      </c>
      <c r="BI1424" s="11">
        <f t="shared" si="221"/>
        <v>0</v>
      </c>
      <c r="BJ1424" s="11">
        <f t="shared" si="222"/>
        <v>0</v>
      </c>
      <c r="BK1424" s="11">
        <f t="shared" si="223"/>
        <v>0</v>
      </c>
    </row>
    <row r="1425" spans="57:63" ht="12.75">
      <c r="BE1425" s="11">
        <f t="shared" si="217"/>
        <v>0</v>
      </c>
      <c r="BF1425" s="11">
        <f t="shared" si="218"/>
        <v>0</v>
      </c>
      <c r="BG1425" s="11">
        <f t="shared" si="219"/>
        <v>0</v>
      </c>
      <c r="BH1425" s="11">
        <f t="shared" si="220"/>
        <v>0</v>
      </c>
      <c r="BI1425" s="11">
        <f t="shared" si="221"/>
        <v>0</v>
      </c>
      <c r="BJ1425" s="11">
        <f t="shared" si="222"/>
        <v>0</v>
      </c>
      <c r="BK1425" s="11">
        <f t="shared" si="223"/>
        <v>0</v>
      </c>
    </row>
    <row r="1426" spans="57:63" ht="12.75">
      <c r="BE1426" s="11">
        <f t="shared" si="217"/>
        <v>0</v>
      </c>
      <c r="BF1426" s="11">
        <f t="shared" si="218"/>
        <v>0</v>
      </c>
      <c r="BG1426" s="11">
        <f t="shared" si="219"/>
        <v>0</v>
      </c>
      <c r="BH1426" s="11">
        <f t="shared" si="220"/>
        <v>0</v>
      </c>
      <c r="BI1426" s="11">
        <f t="shared" si="221"/>
        <v>0</v>
      </c>
      <c r="BJ1426" s="11">
        <f t="shared" si="222"/>
        <v>0</v>
      </c>
      <c r="BK1426" s="11">
        <f t="shared" si="223"/>
        <v>0</v>
      </c>
    </row>
    <row r="1427" spans="57:63" ht="12.75">
      <c r="BE1427" s="11">
        <f aca="true" t="shared" si="224" ref="BE1427:BE1446">BA1427+AW1427+AS1427+AO1427+AK1427+AG1427+AC1427+Y1427+U1427+Q1427</f>
        <v>0</v>
      </c>
      <c r="BF1427" s="11">
        <f aca="true" t="shared" si="225" ref="BF1427:BF1446">BB1427+AX1427+AT1427+AP1427+AL1427+AH1427+AD1427+Z1427+V1427+R1427+O1427+M1427+K1427+I1427</f>
        <v>0</v>
      </c>
      <c r="BG1427" s="11">
        <f aca="true" t="shared" si="226" ref="BG1427:BG1446">BC1427+AY1427+AU1427+AQ1427+AM1427+AI1427+AE1427+AA1427+W1427+S1427</f>
        <v>0</v>
      </c>
      <c r="BH1427" s="11">
        <f aca="true" t="shared" si="227" ref="BH1427:BH1446">BD1427+AZ1427+AV1427+AR1427+AN1427+AJ1427+AF1427+AB1427+X1427+T1427+P1427+N1427+L1427+J1427</f>
        <v>0</v>
      </c>
      <c r="BI1427" s="11">
        <f aca="true" t="shared" si="228" ref="BI1427:BI1446">BE1427+BG1427</f>
        <v>0</v>
      </c>
      <c r="BJ1427" s="11">
        <f aca="true" t="shared" si="229" ref="BJ1427:BJ1446">BF1427+BH1427</f>
        <v>0</v>
      </c>
      <c r="BK1427" s="11">
        <f aca="true" t="shared" si="230" ref="BK1427:BK1446">D1427</f>
        <v>0</v>
      </c>
    </row>
    <row r="1428" spans="57:63" ht="12.75">
      <c r="BE1428" s="11">
        <f t="shared" si="224"/>
        <v>0</v>
      </c>
      <c r="BF1428" s="11">
        <f t="shared" si="225"/>
        <v>0</v>
      </c>
      <c r="BG1428" s="11">
        <f t="shared" si="226"/>
        <v>0</v>
      </c>
      <c r="BH1428" s="11">
        <f t="shared" si="227"/>
        <v>0</v>
      </c>
      <c r="BI1428" s="11">
        <f t="shared" si="228"/>
        <v>0</v>
      </c>
      <c r="BJ1428" s="11">
        <f t="shared" si="229"/>
        <v>0</v>
      </c>
      <c r="BK1428" s="11">
        <f t="shared" si="230"/>
        <v>0</v>
      </c>
    </row>
    <row r="1429" spans="57:63" ht="12.75">
      <c r="BE1429" s="11">
        <f t="shared" si="224"/>
        <v>0</v>
      </c>
      <c r="BF1429" s="11">
        <f t="shared" si="225"/>
        <v>0</v>
      </c>
      <c r="BG1429" s="11">
        <f t="shared" si="226"/>
        <v>0</v>
      </c>
      <c r="BH1429" s="11">
        <f t="shared" si="227"/>
        <v>0</v>
      </c>
      <c r="BI1429" s="11">
        <f t="shared" si="228"/>
        <v>0</v>
      </c>
      <c r="BJ1429" s="11">
        <f t="shared" si="229"/>
        <v>0</v>
      </c>
      <c r="BK1429" s="11">
        <f t="shared" si="230"/>
        <v>0</v>
      </c>
    </row>
    <row r="1430" spans="57:63" ht="12.75">
      <c r="BE1430" s="11">
        <f t="shared" si="224"/>
        <v>0</v>
      </c>
      <c r="BF1430" s="11">
        <f t="shared" si="225"/>
        <v>0</v>
      </c>
      <c r="BG1430" s="11">
        <f t="shared" si="226"/>
        <v>0</v>
      </c>
      <c r="BH1430" s="11">
        <f t="shared" si="227"/>
        <v>0</v>
      </c>
      <c r="BI1430" s="11">
        <f t="shared" si="228"/>
        <v>0</v>
      </c>
      <c r="BJ1430" s="11">
        <f t="shared" si="229"/>
        <v>0</v>
      </c>
      <c r="BK1430" s="11">
        <f t="shared" si="230"/>
        <v>0</v>
      </c>
    </row>
    <row r="1431" spans="57:63" ht="12.75">
      <c r="BE1431" s="11">
        <f t="shared" si="224"/>
        <v>0</v>
      </c>
      <c r="BF1431" s="11">
        <f t="shared" si="225"/>
        <v>0</v>
      </c>
      <c r="BG1431" s="11">
        <f t="shared" si="226"/>
        <v>0</v>
      </c>
      <c r="BH1431" s="11">
        <f t="shared" si="227"/>
        <v>0</v>
      </c>
      <c r="BI1431" s="11">
        <f t="shared" si="228"/>
        <v>0</v>
      </c>
      <c r="BJ1431" s="11">
        <f t="shared" si="229"/>
        <v>0</v>
      </c>
      <c r="BK1431" s="11">
        <f t="shared" si="230"/>
        <v>0</v>
      </c>
    </row>
    <row r="1432" spans="57:63" ht="12.75">
      <c r="BE1432" s="11">
        <f t="shared" si="224"/>
        <v>0</v>
      </c>
      <c r="BF1432" s="11">
        <f t="shared" si="225"/>
        <v>0</v>
      </c>
      <c r="BG1432" s="11">
        <f t="shared" si="226"/>
        <v>0</v>
      </c>
      <c r="BH1432" s="11">
        <f t="shared" si="227"/>
        <v>0</v>
      </c>
      <c r="BI1432" s="11">
        <f t="shared" si="228"/>
        <v>0</v>
      </c>
      <c r="BJ1432" s="11">
        <f t="shared" si="229"/>
        <v>0</v>
      </c>
      <c r="BK1432" s="11">
        <f t="shared" si="230"/>
        <v>0</v>
      </c>
    </row>
    <row r="1433" spans="57:63" ht="12.75">
      <c r="BE1433" s="11">
        <f t="shared" si="224"/>
        <v>0</v>
      </c>
      <c r="BF1433" s="11">
        <f t="shared" si="225"/>
        <v>0</v>
      </c>
      <c r="BG1433" s="11">
        <f t="shared" si="226"/>
        <v>0</v>
      </c>
      <c r="BH1433" s="11">
        <f t="shared" si="227"/>
        <v>0</v>
      </c>
      <c r="BI1433" s="11">
        <f t="shared" si="228"/>
        <v>0</v>
      </c>
      <c r="BJ1433" s="11">
        <f t="shared" si="229"/>
        <v>0</v>
      </c>
      <c r="BK1433" s="11">
        <f t="shared" si="230"/>
        <v>0</v>
      </c>
    </row>
    <row r="1434" spans="57:63" ht="12.75">
      <c r="BE1434" s="11">
        <f t="shared" si="224"/>
        <v>0</v>
      </c>
      <c r="BF1434" s="11">
        <f t="shared" si="225"/>
        <v>0</v>
      </c>
      <c r="BG1434" s="11">
        <f t="shared" si="226"/>
        <v>0</v>
      </c>
      <c r="BH1434" s="11">
        <f t="shared" si="227"/>
        <v>0</v>
      </c>
      <c r="BI1434" s="11">
        <f t="shared" si="228"/>
        <v>0</v>
      </c>
      <c r="BJ1434" s="11">
        <f t="shared" si="229"/>
        <v>0</v>
      </c>
      <c r="BK1434" s="11">
        <f t="shared" si="230"/>
        <v>0</v>
      </c>
    </row>
    <row r="1435" spans="57:63" ht="12.75">
      <c r="BE1435" s="11">
        <f t="shared" si="224"/>
        <v>0</v>
      </c>
      <c r="BF1435" s="11">
        <f t="shared" si="225"/>
        <v>0</v>
      </c>
      <c r="BG1435" s="11">
        <f t="shared" si="226"/>
        <v>0</v>
      </c>
      <c r="BH1435" s="11">
        <f t="shared" si="227"/>
        <v>0</v>
      </c>
      <c r="BI1435" s="11">
        <f t="shared" si="228"/>
        <v>0</v>
      </c>
      <c r="BJ1435" s="11">
        <f t="shared" si="229"/>
        <v>0</v>
      </c>
      <c r="BK1435" s="11">
        <f t="shared" si="230"/>
        <v>0</v>
      </c>
    </row>
    <row r="1436" spans="57:63" ht="12.75">
      <c r="BE1436" s="11">
        <f t="shared" si="224"/>
        <v>0</v>
      </c>
      <c r="BF1436" s="11">
        <f t="shared" si="225"/>
        <v>0</v>
      </c>
      <c r="BG1436" s="11">
        <f t="shared" si="226"/>
        <v>0</v>
      </c>
      <c r="BH1436" s="11">
        <f t="shared" si="227"/>
        <v>0</v>
      </c>
      <c r="BI1436" s="11">
        <f t="shared" si="228"/>
        <v>0</v>
      </c>
      <c r="BJ1436" s="11">
        <f t="shared" si="229"/>
        <v>0</v>
      </c>
      <c r="BK1436" s="11">
        <f t="shared" si="230"/>
        <v>0</v>
      </c>
    </row>
    <row r="1437" spans="57:63" ht="12.75">
      <c r="BE1437" s="11">
        <f t="shared" si="224"/>
        <v>0</v>
      </c>
      <c r="BF1437" s="11">
        <f t="shared" si="225"/>
        <v>0</v>
      </c>
      <c r="BG1437" s="11">
        <f t="shared" si="226"/>
        <v>0</v>
      </c>
      <c r="BH1437" s="11">
        <f t="shared" si="227"/>
        <v>0</v>
      </c>
      <c r="BI1437" s="11">
        <f t="shared" si="228"/>
        <v>0</v>
      </c>
      <c r="BJ1437" s="11">
        <f t="shared" si="229"/>
        <v>0</v>
      </c>
      <c r="BK1437" s="11">
        <f t="shared" si="230"/>
        <v>0</v>
      </c>
    </row>
    <row r="1438" spans="57:63" ht="12.75">
      <c r="BE1438" s="11">
        <f t="shared" si="224"/>
        <v>0</v>
      </c>
      <c r="BF1438" s="11">
        <f t="shared" si="225"/>
        <v>0</v>
      </c>
      <c r="BG1438" s="11">
        <f t="shared" si="226"/>
        <v>0</v>
      </c>
      <c r="BH1438" s="11">
        <f t="shared" si="227"/>
        <v>0</v>
      </c>
      <c r="BI1438" s="11">
        <f t="shared" si="228"/>
        <v>0</v>
      </c>
      <c r="BJ1438" s="11">
        <f t="shared" si="229"/>
        <v>0</v>
      </c>
      <c r="BK1438" s="11">
        <f t="shared" si="230"/>
        <v>0</v>
      </c>
    </row>
    <row r="1439" spans="57:63" ht="12.75">
      <c r="BE1439" s="11">
        <f t="shared" si="224"/>
        <v>0</v>
      </c>
      <c r="BF1439" s="11">
        <f t="shared" si="225"/>
        <v>0</v>
      </c>
      <c r="BG1439" s="11">
        <f t="shared" si="226"/>
        <v>0</v>
      </c>
      <c r="BH1439" s="11">
        <f t="shared" si="227"/>
        <v>0</v>
      </c>
      <c r="BI1439" s="11">
        <f t="shared" si="228"/>
        <v>0</v>
      </c>
      <c r="BJ1439" s="11">
        <f t="shared" si="229"/>
        <v>0</v>
      </c>
      <c r="BK1439" s="11">
        <f t="shared" si="230"/>
        <v>0</v>
      </c>
    </row>
    <row r="1440" spans="57:63" ht="12.75">
      <c r="BE1440" s="11">
        <f t="shared" si="224"/>
        <v>0</v>
      </c>
      <c r="BF1440" s="11">
        <f t="shared" si="225"/>
        <v>0</v>
      </c>
      <c r="BG1440" s="11">
        <f t="shared" si="226"/>
        <v>0</v>
      </c>
      <c r="BH1440" s="11">
        <f t="shared" si="227"/>
        <v>0</v>
      </c>
      <c r="BI1440" s="11">
        <f t="shared" si="228"/>
        <v>0</v>
      </c>
      <c r="BJ1440" s="11">
        <f t="shared" si="229"/>
        <v>0</v>
      </c>
      <c r="BK1440" s="11">
        <f t="shared" si="230"/>
        <v>0</v>
      </c>
    </row>
    <row r="1441" spans="57:63" ht="12.75">
      <c r="BE1441" s="11">
        <f t="shared" si="224"/>
        <v>0</v>
      </c>
      <c r="BF1441" s="11">
        <f t="shared" si="225"/>
        <v>0</v>
      </c>
      <c r="BG1441" s="11">
        <f t="shared" si="226"/>
        <v>0</v>
      </c>
      <c r="BH1441" s="11">
        <f t="shared" si="227"/>
        <v>0</v>
      </c>
      <c r="BI1441" s="11">
        <f t="shared" si="228"/>
        <v>0</v>
      </c>
      <c r="BJ1441" s="11">
        <f t="shared" si="229"/>
        <v>0</v>
      </c>
      <c r="BK1441" s="11">
        <f t="shared" si="230"/>
        <v>0</v>
      </c>
    </row>
    <row r="1442" spans="57:63" ht="12.75">
      <c r="BE1442" s="11">
        <f t="shared" si="224"/>
        <v>0</v>
      </c>
      <c r="BF1442" s="11">
        <f t="shared" si="225"/>
        <v>0</v>
      </c>
      <c r="BG1442" s="11">
        <f t="shared" si="226"/>
        <v>0</v>
      </c>
      <c r="BH1442" s="11">
        <f t="shared" si="227"/>
        <v>0</v>
      </c>
      <c r="BI1442" s="11">
        <f t="shared" si="228"/>
        <v>0</v>
      </c>
      <c r="BJ1442" s="11">
        <f t="shared" si="229"/>
        <v>0</v>
      </c>
      <c r="BK1442" s="11">
        <f t="shared" si="230"/>
        <v>0</v>
      </c>
    </row>
    <row r="1443" spans="57:63" ht="12.75">
      <c r="BE1443" s="11">
        <f t="shared" si="224"/>
        <v>0</v>
      </c>
      <c r="BF1443" s="11">
        <f t="shared" si="225"/>
        <v>0</v>
      </c>
      <c r="BG1443" s="11">
        <f t="shared" si="226"/>
        <v>0</v>
      </c>
      <c r="BH1443" s="11">
        <f t="shared" si="227"/>
        <v>0</v>
      </c>
      <c r="BI1443" s="11">
        <f t="shared" si="228"/>
        <v>0</v>
      </c>
      <c r="BJ1443" s="11">
        <f t="shared" si="229"/>
        <v>0</v>
      </c>
      <c r="BK1443" s="11">
        <f t="shared" si="230"/>
        <v>0</v>
      </c>
    </row>
    <row r="1444" spans="57:63" ht="12.75">
      <c r="BE1444" s="11">
        <f t="shared" si="224"/>
        <v>0</v>
      </c>
      <c r="BF1444" s="11">
        <f t="shared" si="225"/>
        <v>0</v>
      </c>
      <c r="BG1444" s="11">
        <f t="shared" si="226"/>
        <v>0</v>
      </c>
      <c r="BH1444" s="11">
        <f t="shared" si="227"/>
        <v>0</v>
      </c>
      <c r="BI1444" s="11">
        <f t="shared" si="228"/>
        <v>0</v>
      </c>
      <c r="BJ1444" s="11">
        <f t="shared" si="229"/>
        <v>0</v>
      </c>
      <c r="BK1444" s="11">
        <f t="shared" si="230"/>
        <v>0</v>
      </c>
    </row>
    <row r="1445" spans="57:63" ht="12.75">
      <c r="BE1445" s="11">
        <f t="shared" si="224"/>
        <v>0</v>
      </c>
      <c r="BF1445" s="11">
        <f t="shared" si="225"/>
        <v>0</v>
      </c>
      <c r="BG1445" s="11">
        <f t="shared" si="226"/>
        <v>0</v>
      </c>
      <c r="BH1445" s="11">
        <f t="shared" si="227"/>
        <v>0</v>
      </c>
      <c r="BI1445" s="11">
        <f t="shared" si="228"/>
        <v>0</v>
      </c>
      <c r="BJ1445" s="11">
        <f t="shared" si="229"/>
        <v>0</v>
      </c>
      <c r="BK1445" s="11">
        <f t="shared" si="230"/>
        <v>0</v>
      </c>
    </row>
    <row r="1446" spans="57:63" ht="12.75">
      <c r="BE1446" s="11">
        <f t="shared" si="224"/>
        <v>0</v>
      </c>
      <c r="BF1446" s="11">
        <f t="shared" si="225"/>
        <v>0</v>
      </c>
      <c r="BG1446" s="11">
        <f t="shared" si="226"/>
        <v>0</v>
      </c>
      <c r="BH1446" s="11">
        <f t="shared" si="227"/>
        <v>0</v>
      </c>
      <c r="BI1446" s="11">
        <f t="shared" si="228"/>
        <v>0</v>
      </c>
      <c r="BJ1446" s="11">
        <f t="shared" si="229"/>
        <v>0</v>
      </c>
      <c r="BK1446" s="11">
        <f t="shared" si="230"/>
        <v>0</v>
      </c>
    </row>
  </sheetData>
  <mergeCells count="44">
    <mergeCell ref="BL3:BL6"/>
    <mergeCell ref="BG3:BH4"/>
    <mergeCell ref="BI3:BJ4"/>
    <mergeCell ref="AY4:AZ4"/>
    <mergeCell ref="BA4:BB4"/>
    <mergeCell ref="BC4:BD4"/>
    <mergeCell ref="BE3:BF4"/>
    <mergeCell ref="BA3:BD3"/>
    <mergeCell ref="AW3:AZ3"/>
    <mergeCell ref="AC4:AD4"/>
    <mergeCell ref="BK3:BK6"/>
    <mergeCell ref="AO4:AP4"/>
    <mergeCell ref="AG4:AH4"/>
    <mergeCell ref="AQ4:AR4"/>
    <mergeCell ref="AS4:AT4"/>
    <mergeCell ref="AE4:AF4"/>
    <mergeCell ref="AK4:AL4"/>
    <mergeCell ref="AM4:AN4"/>
    <mergeCell ref="AW4:AX4"/>
    <mergeCell ref="A3:A6"/>
    <mergeCell ref="C3:C6"/>
    <mergeCell ref="E3:E5"/>
    <mergeCell ref="G3:G5"/>
    <mergeCell ref="B3:B5"/>
    <mergeCell ref="D3:D6"/>
    <mergeCell ref="AC3:AF3"/>
    <mergeCell ref="AG3:AJ3"/>
    <mergeCell ref="AK3:AN3"/>
    <mergeCell ref="AO3:AR3"/>
    <mergeCell ref="AU4:AV4"/>
    <mergeCell ref="O3:P3"/>
    <mergeCell ref="Y4:Z4"/>
    <mergeCell ref="Q4:R4"/>
    <mergeCell ref="Q3:T3"/>
    <mergeCell ref="U3:X3"/>
    <mergeCell ref="Y3:AB3"/>
    <mergeCell ref="AA4:AB4"/>
    <mergeCell ref="AS3:AV3"/>
    <mergeCell ref="AI4:AJ4"/>
    <mergeCell ref="S4:T4"/>
    <mergeCell ref="U4:V4"/>
    <mergeCell ref="W4:X4"/>
    <mergeCell ref="K3:L3"/>
    <mergeCell ref="M3:N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2004-11-01T12:13:41Z</dcterms:modified>
  <cp:category/>
  <cp:version/>
  <cp:contentType/>
  <cp:contentStatus/>
</cp:coreProperties>
</file>