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6" sheetId="1" r:id="rId1"/>
  </sheets>
  <definedNames/>
  <calcPr fullCalcOnLoad="1"/>
</workbook>
</file>

<file path=xl/comments1.xml><?xml version="1.0" encoding="utf-8"?>
<comments xmlns="http://schemas.openxmlformats.org/spreadsheetml/2006/main">
  <authors>
    <author>msn</author>
  </authors>
  <commentList>
    <comment ref="N210" authorId="0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13</t>
        </r>
      </text>
    </comment>
    <comment ref="O210" authorId="0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<sst xmlns="http://schemas.openxmlformats.org/spreadsheetml/2006/main" count="352" uniqueCount="148">
  <si>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</si>
  <si>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</si>
  <si>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</si>
  <si>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</si>
  <si>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</si>
  <si>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</si>
  <si>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</si>
  <si>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</si>
  <si>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</si>
  <si>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</si>
  <si>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</si>
  <si>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</si>
  <si>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</si>
  <si>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</si>
  <si>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</si>
  <si>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</si>
  <si>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</si>
  <si>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</si>
  <si>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</si>
  <si>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</si>
  <si>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</si>
  <si>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</si>
  <si>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</si>
  <si>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Stoom</t>
  </si>
  <si>
    <t>Wind</t>
  </si>
  <si>
    <t>Abbekerk</t>
  </si>
  <si>
    <t>Gas</t>
  </si>
  <si>
    <t>Water</t>
  </si>
  <si>
    <t>Akersloot</t>
  </si>
  <si>
    <t>Alkmaar</t>
  </si>
  <si>
    <t>Amsterdam</t>
  </si>
  <si>
    <t>Andijk</t>
  </si>
  <si>
    <t>Anna Paulowna</t>
  </si>
  <si>
    <t>Assendelft</t>
  </si>
  <si>
    <t>Avenhorn</t>
  </si>
  <si>
    <t>Barsingerhorn</t>
  </si>
  <si>
    <t>Beemster</t>
  </si>
  <si>
    <t>Beets</t>
  </si>
  <si>
    <t>Bergen</t>
  </si>
  <si>
    <t>Berkhout</t>
  </si>
  <si>
    <t>Beverwijk</t>
  </si>
  <si>
    <t xml:space="preserve">Stoom </t>
  </si>
  <si>
    <t>Blaricum</t>
  </si>
  <si>
    <t>Bloemendaal</t>
  </si>
  <si>
    <t>Blokker</t>
  </si>
  <si>
    <t>Bovenkarspel</t>
  </si>
  <si>
    <t>Broek in Waterland</t>
  </si>
  <si>
    <t>Broek op Lagerdijk</t>
  </si>
  <si>
    <t>Buikersloot</t>
  </si>
  <si>
    <t>Bussum</t>
  </si>
  <si>
    <t>Castricum</t>
  </si>
  <si>
    <t>Diemen</t>
  </si>
  <si>
    <t>Edam</t>
  </si>
  <si>
    <t>Egmond binnen</t>
  </si>
  <si>
    <t>Enkhuizen</t>
  </si>
  <si>
    <t>Graft</t>
  </si>
  <si>
    <t>s'Graveland</t>
  </si>
  <si>
    <t>Haarlem</t>
  </si>
  <si>
    <t>Haarlemmerliefde en Spaar-</t>
  </si>
  <si>
    <t>woude</t>
  </si>
  <si>
    <t>Haarlemmermeer</t>
  </si>
  <si>
    <t>Harenkarspel</t>
  </si>
  <si>
    <t>Heemskerk</t>
  </si>
  <si>
    <t>Heemstede</t>
  </si>
  <si>
    <t>Heerhugowaard</t>
  </si>
  <si>
    <t>Heilo</t>
  </si>
  <si>
    <t>Helder</t>
  </si>
  <si>
    <t>Hilversum</t>
  </si>
  <si>
    <t>Hensbroek</t>
  </si>
  <si>
    <t>Hoogkarspel</t>
  </si>
  <si>
    <t>Hoogwoud</t>
  </si>
  <si>
    <t>Hoorn</t>
  </si>
  <si>
    <t>Huizen</t>
  </si>
  <si>
    <t>Ilpendam</t>
  </si>
  <si>
    <t>Katwoude</t>
  </si>
  <si>
    <t>Koedijk</t>
  </si>
  <si>
    <t>Krommenie</t>
  </si>
  <si>
    <t>Kwadijk</t>
  </si>
  <si>
    <t>Landsmeer</t>
  </si>
  <si>
    <t>Sint Maarten</t>
  </si>
  <si>
    <t>Midwoud</t>
  </si>
  <si>
    <t>Monnikendam</t>
  </si>
  <si>
    <t>Muiden</t>
  </si>
  <si>
    <t>Naarden</t>
  </si>
  <si>
    <t>Nederhorst den Berg</t>
  </si>
  <si>
    <t>Nieuwedam</t>
  </si>
  <si>
    <t>Nieuwe-Niedorp</t>
  </si>
  <si>
    <t>Obdam</t>
  </si>
  <si>
    <t>Oosthuizen</t>
  </si>
  <si>
    <t>Oostzaan</t>
  </si>
  <si>
    <t>Oterleek</t>
  </si>
  <si>
    <t>Oudendijk</t>
  </si>
  <si>
    <t>Oudorp</t>
  </si>
  <si>
    <t>Petten</t>
  </si>
  <si>
    <t>Ransdorp</t>
  </si>
  <si>
    <t>Rijp (de)</t>
  </si>
  <si>
    <t>Schagen</t>
  </si>
  <si>
    <t>Schellinkhout</t>
  </si>
  <si>
    <t>Schermerhorn</t>
  </si>
  <si>
    <t>Schoorl</t>
  </si>
  <si>
    <t>Spanbroek</t>
  </si>
  <si>
    <t>Sybekarspel</t>
  </si>
  <si>
    <t>Terschelling</t>
  </si>
  <si>
    <t>Texel</t>
  </si>
  <si>
    <t>Twisk</t>
  </si>
  <si>
    <t>Uitgeest</t>
  </si>
  <si>
    <t>Uithoorn</t>
  </si>
  <si>
    <t>Velsen</t>
  </si>
  <si>
    <t>Venhuizen</t>
  </si>
  <si>
    <t>Warder</t>
  </si>
  <si>
    <t>Watergraafsmeer</t>
  </si>
  <si>
    <t>Weesp</t>
  </si>
  <si>
    <t>Wervershoof</t>
  </si>
  <si>
    <t>Westzaan</t>
  </si>
  <si>
    <t>Wieringen</t>
  </si>
  <si>
    <t>Winkel</t>
  </si>
  <si>
    <t>Wognum</t>
  </si>
  <si>
    <t>Wormerveer</t>
  </si>
  <si>
    <t>Wijdewormer</t>
  </si>
  <si>
    <t>Wijk aan Zee en Duin</t>
  </si>
  <si>
    <t>Zaandam</t>
  </si>
  <si>
    <t>Zaandijk</t>
  </si>
  <si>
    <t>Zuid-Scharwoude</t>
  </si>
  <si>
    <t>Zijpe (de)</t>
  </si>
  <si>
    <t>Algemeen totaal</t>
  </si>
  <si>
    <t>Jisp</t>
  </si>
  <si>
    <t>Koog aan den Zaan</t>
  </si>
  <si>
    <t>Kortehoef</t>
  </si>
  <si>
    <t>Laren</t>
  </si>
  <si>
    <t>Limmen</t>
  </si>
  <si>
    <t>Medemblik</t>
  </si>
  <si>
    <t>Nieuwer Amstel</t>
  </si>
  <si>
    <t>Noord- Scharwoude</t>
  </si>
  <si>
    <t>Oude-Niedorp</t>
  </si>
  <si>
    <t>Oude-Amstel</t>
  </si>
  <si>
    <t>Oudkarspel</t>
  </si>
  <si>
    <t>Pancras (St)</t>
  </si>
  <si>
    <t>Purmerend</t>
  </si>
  <si>
    <t>Schoten</t>
  </si>
  <si>
    <t>Sloten</t>
  </si>
  <si>
    <t>Spaarndam</t>
  </si>
  <si>
    <t>Warnenhuizen</t>
  </si>
  <si>
    <t>Weesperkaspel</t>
  </si>
  <si>
    <t>Wieringerwaard</t>
  </si>
  <si>
    <t>Wormer</t>
  </si>
  <si>
    <t>Aalsmeer</t>
  </si>
  <si>
    <t>Imagenr.</t>
  </si>
  <si>
    <t>Tabel 6:Opgave van het aantal krachtswerktuigen in de onderscheidende beroepsklassen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</si>
</sst>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2.8515625" style="1" bestFit="1" customWidth="1"/>
    <col min="3" max="3" width="4.7109375" style="1" customWidth="1"/>
    <col min="4" max="24" width="8.8515625" style="1" customWidth="1"/>
    <col min="25" max="25" width="9.140625" style="1" customWidth="1"/>
    <col min="26" max="16384" width="8.8515625" style="1" customWidth="1"/>
  </cols>
  <sheetData>
    <row r="1" spans="1:26" ht="13.5" thickBot="1">
      <c r="A1" s="3" t="s">
        <v>147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13.5" thickBot="1"/>
    <row r="3" spans="1:26" s="15" customFormat="1" ht="42" customHeight="1" thickBot="1">
      <c r="A3" s="16" t="s">
        <v>4</v>
      </c>
      <c r="B3" s="17" t="s">
        <v>5</v>
      </c>
      <c r="D3" s="16" t="s">
        <v>2</v>
      </c>
      <c r="E3" s="18" t="s">
        <v>0</v>
      </c>
      <c r="F3" s="18" t="s">
        <v>6</v>
      </c>
      <c r="G3" s="18" t="s">
        <v>7</v>
      </c>
      <c r="H3" s="18" t="s">
        <v>1</v>
      </c>
      <c r="I3" s="18" t="s">
        <v>8</v>
      </c>
      <c r="J3" s="18" t="s">
        <v>9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 t="s">
        <v>21</v>
      </c>
      <c r="X3" s="18" t="s">
        <v>22</v>
      </c>
      <c r="Y3" s="18" t="s">
        <v>3</v>
      </c>
      <c r="Z3" s="17" t="s">
        <v>146</v>
      </c>
    </row>
    <row r="4" ht="13.5" thickBot="1">
      <c r="A4" s="6"/>
    </row>
    <row r="5" spans="1:26" ht="12.75">
      <c r="A5" s="6" t="s">
        <v>145</v>
      </c>
      <c r="B5" s="12" t="s">
        <v>23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1</v>
      </c>
      <c r="Y5" s="8">
        <f>X5+W5+V5+U5+T5+S5+R5+Q5+P5+O5+N5+M5+L5+K5+J5+I5+H5+G5+F5+E5+D5</f>
        <v>1</v>
      </c>
      <c r="Z5" s="11">
        <v>320370</v>
      </c>
    </row>
    <row r="6" spans="1:26" ht="12.75">
      <c r="A6" s="6"/>
      <c r="B6" s="12" t="s">
        <v>24</v>
      </c>
      <c r="D6" s="6"/>
      <c r="S6" s="1">
        <v>3</v>
      </c>
      <c r="X6" s="1">
        <v>3</v>
      </c>
      <c r="Y6" s="1">
        <f aca="true" t="shared" si="0" ref="Y6:Y69">X6+W6+V6+U6+T6+S6+R6+Q6+P6+O6+N6+M6+L6+K6+J6+I6+H6+G6+F6+E6+D6</f>
        <v>6</v>
      </c>
      <c r="Z6" s="12"/>
    </row>
    <row r="7" spans="1:26" ht="12.75">
      <c r="A7" s="6" t="s">
        <v>25</v>
      </c>
      <c r="B7" s="13" t="s">
        <v>24</v>
      </c>
      <c r="C7" s="2"/>
      <c r="D7" s="6"/>
      <c r="S7" s="1">
        <v>1</v>
      </c>
      <c r="X7" s="1">
        <v>2</v>
      </c>
      <c r="Y7" s="1">
        <f t="shared" si="0"/>
        <v>3</v>
      </c>
      <c r="Z7" s="12"/>
    </row>
    <row r="8" spans="1:26" ht="12.75">
      <c r="A8" s="6" t="s">
        <v>28</v>
      </c>
      <c r="B8" s="12" t="s">
        <v>23</v>
      </c>
      <c r="D8" s="6"/>
      <c r="X8" s="1">
        <v>1</v>
      </c>
      <c r="Y8" s="1">
        <f t="shared" si="0"/>
        <v>1</v>
      </c>
      <c r="Z8" s="12"/>
    </row>
    <row r="9" spans="1:26" ht="12.75">
      <c r="A9" s="6"/>
      <c r="B9" s="12" t="s">
        <v>24</v>
      </c>
      <c r="D9" s="6"/>
      <c r="H9" s="1">
        <v>1</v>
      </c>
      <c r="X9" s="1">
        <v>6</v>
      </c>
      <c r="Y9" s="1">
        <f t="shared" si="0"/>
        <v>7</v>
      </c>
      <c r="Z9" s="12"/>
    </row>
    <row r="10" spans="1:26" ht="12.75">
      <c r="A10" s="6" t="s">
        <v>29</v>
      </c>
      <c r="B10" s="13" t="s">
        <v>23</v>
      </c>
      <c r="C10" s="2"/>
      <c r="D10" s="6"/>
      <c r="E10" s="1">
        <v>2</v>
      </c>
      <c r="R10" s="1">
        <v>4</v>
      </c>
      <c r="S10" s="1">
        <v>9</v>
      </c>
      <c r="V10" s="1">
        <v>1</v>
      </c>
      <c r="Y10" s="1">
        <f t="shared" si="0"/>
        <v>16</v>
      </c>
      <c r="Z10" s="12"/>
    </row>
    <row r="11" spans="1:26" ht="12.75">
      <c r="A11" s="6"/>
      <c r="B11" s="12" t="s">
        <v>26</v>
      </c>
      <c r="D11" s="6"/>
      <c r="S11" s="1">
        <v>1</v>
      </c>
      <c r="Y11" s="1">
        <f t="shared" si="0"/>
        <v>1</v>
      </c>
      <c r="Z11" s="12"/>
    </row>
    <row r="12" spans="1:26" ht="12.75">
      <c r="A12" s="6"/>
      <c r="B12" s="12" t="s">
        <v>27</v>
      </c>
      <c r="D12" s="6"/>
      <c r="G12" s="1">
        <v>1</v>
      </c>
      <c r="Y12" s="1">
        <f t="shared" si="0"/>
        <v>1</v>
      </c>
      <c r="Z12" s="12"/>
    </row>
    <row r="13" spans="1:26" ht="12.75">
      <c r="A13" s="6"/>
      <c r="B13" s="12" t="s">
        <v>24</v>
      </c>
      <c r="D13" s="6"/>
      <c r="S13" s="1">
        <v>5</v>
      </c>
      <c r="V13" s="1">
        <v>1</v>
      </c>
      <c r="X13" s="1">
        <v>4</v>
      </c>
      <c r="Y13" s="1">
        <f t="shared" si="0"/>
        <v>10</v>
      </c>
      <c r="Z13" s="12"/>
    </row>
    <row r="14" spans="1:26" ht="12.75">
      <c r="A14" s="6" t="s">
        <v>30</v>
      </c>
      <c r="B14" s="12" t="s">
        <v>23</v>
      </c>
      <c r="D14" s="6">
        <v>7</v>
      </c>
      <c r="E14" s="1">
        <v>19</v>
      </c>
      <c r="F14" s="1">
        <v>8</v>
      </c>
      <c r="G14" s="1">
        <v>9</v>
      </c>
      <c r="H14" s="1">
        <v>10</v>
      </c>
      <c r="I14" s="1">
        <v>5</v>
      </c>
      <c r="K14" s="1">
        <v>5</v>
      </c>
      <c r="L14" s="1">
        <v>2</v>
      </c>
      <c r="M14" s="1">
        <v>18</v>
      </c>
      <c r="N14" s="1">
        <v>7</v>
      </c>
      <c r="O14" s="1">
        <v>5</v>
      </c>
      <c r="P14" s="1">
        <v>16</v>
      </c>
      <c r="R14" s="1">
        <v>4</v>
      </c>
      <c r="S14" s="1">
        <v>50</v>
      </c>
      <c r="T14" s="1">
        <v>1</v>
      </c>
      <c r="V14" s="1">
        <v>11</v>
      </c>
      <c r="W14" s="1">
        <v>3</v>
      </c>
      <c r="X14" s="1">
        <v>1</v>
      </c>
      <c r="Y14" s="1">
        <f t="shared" si="0"/>
        <v>181</v>
      </c>
      <c r="Z14" s="12"/>
    </row>
    <row r="15" spans="1:26" ht="12.75">
      <c r="A15" s="6"/>
      <c r="B15" s="12" t="s">
        <v>26</v>
      </c>
      <c r="D15" s="6"/>
      <c r="E15" s="1">
        <v>20</v>
      </c>
      <c r="M15" s="1">
        <v>1</v>
      </c>
      <c r="O15" s="1">
        <v>1</v>
      </c>
      <c r="P15" s="1">
        <v>4</v>
      </c>
      <c r="S15" s="1">
        <v>9</v>
      </c>
      <c r="V15" s="1">
        <v>2</v>
      </c>
      <c r="Y15" s="1">
        <f t="shared" si="0"/>
        <v>37</v>
      </c>
      <c r="Z15" s="12"/>
    </row>
    <row r="16" spans="1:26" ht="12.75">
      <c r="A16" s="6"/>
      <c r="B16" s="12" t="s">
        <v>27</v>
      </c>
      <c r="D16" s="6"/>
      <c r="H16" s="1">
        <v>1</v>
      </c>
      <c r="Y16" s="1">
        <f t="shared" si="0"/>
        <v>1</v>
      </c>
      <c r="Z16" s="12"/>
    </row>
    <row r="17" spans="1:26" ht="12.75">
      <c r="A17" s="6"/>
      <c r="B17" s="12" t="s">
        <v>24</v>
      </c>
      <c r="D17" s="6">
        <v>1</v>
      </c>
      <c r="G17" s="1">
        <v>1</v>
      </c>
      <c r="R17" s="1">
        <v>4</v>
      </c>
      <c r="S17" s="1">
        <v>12</v>
      </c>
      <c r="V17" s="1">
        <v>1</v>
      </c>
      <c r="Y17" s="1">
        <f t="shared" si="0"/>
        <v>19</v>
      </c>
      <c r="Z17" s="12"/>
    </row>
    <row r="18" spans="1:26" ht="12.75">
      <c r="A18" s="6" t="s">
        <v>31</v>
      </c>
      <c r="B18" s="12" t="s">
        <v>23</v>
      </c>
      <c r="D18" s="6"/>
      <c r="X18" s="1">
        <v>2</v>
      </c>
      <c r="Y18" s="1">
        <f t="shared" si="0"/>
        <v>2</v>
      </c>
      <c r="Z18" s="12"/>
    </row>
    <row r="19" spans="1:26" ht="12.75">
      <c r="A19" s="6"/>
      <c r="B19" s="12" t="s">
        <v>24</v>
      </c>
      <c r="D19" s="6"/>
      <c r="S19" s="1">
        <v>1</v>
      </c>
      <c r="X19" s="1">
        <v>5</v>
      </c>
      <c r="Y19" s="1">
        <f t="shared" si="0"/>
        <v>6</v>
      </c>
      <c r="Z19" s="12"/>
    </row>
    <row r="20" spans="1:26" ht="12.75">
      <c r="A20" s="6" t="s">
        <v>32</v>
      </c>
      <c r="B20" s="12" t="s">
        <v>23</v>
      </c>
      <c r="D20" s="6"/>
      <c r="T20" s="1">
        <v>4</v>
      </c>
      <c r="Y20" s="1">
        <f t="shared" si="0"/>
        <v>4</v>
      </c>
      <c r="Z20" s="12"/>
    </row>
    <row r="21" spans="1:26" ht="12.75">
      <c r="A21" s="6"/>
      <c r="B21" s="12" t="s">
        <v>24</v>
      </c>
      <c r="D21" s="6"/>
      <c r="F21" s="1">
        <v>1</v>
      </c>
      <c r="S21" s="1">
        <v>1</v>
      </c>
      <c r="X21" s="1">
        <v>2</v>
      </c>
      <c r="Y21" s="1">
        <f t="shared" si="0"/>
        <v>4</v>
      </c>
      <c r="Z21" s="12"/>
    </row>
    <row r="22" spans="1:26" ht="12.75">
      <c r="A22" s="6" t="s">
        <v>33</v>
      </c>
      <c r="B22" s="12" t="s">
        <v>23</v>
      </c>
      <c r="D22" s="6"/>
      <c r="X22" s="1">
        <v>2</v>
      </c>
      <c r="Y22" s="1">
        <f t="shared" si="0"/>
        <v>2</v>
      </c>
      <c r="Z22" s="12"/>
    </row>
    <row r="23" spans="1:26" ht="12.75">
      <c r="A23" s="6"/>
      <c r="B23" s="12" t="s">
        <v>24</v>
      </c>
      <c r="D23" s="6"/>
      <c r="S23" s="1">
        <v>1</v>
      </c>
      <c r="X23" s="1">
        <v>2</v>
      </c>
      <c r="Y23" s="1">
        <f t="shared" si="0"/>
        <v>3</v>
      </c>
      <c r="Z23" s="12"/>
    </row>
    <row r="24" spans="1:26" ht="12.75">
      <c r="A24" s="6" t="s">
        <v>34</v>
      </c>
      <c r="B24" s="12" t="s">
        <v>27</v>
      </c>
      <c r="D24" s="6"/>
      <c r="S24" s="1">
        <v>1</v>
      </c>
      <c r="Y24" s="1">
        <f t="shared" si="0"/>
        <v>1</v>
      </c>
      <c r="Z24" s="12"/>
    </row>
    <row r="25" spans="1:26" ht="12.75">
      <c r="A25" s="6" t="s">
        <v>35</v>
      </c>
      <c r="B25" s="12" t="s">
        <v>24</v>
      </c>
      <c r="D25" s="6"/>
      <c r="S25" s="1">
        <v>1</v>
      </c>
      <c r="V25" s="1">
        <v>1</v>
      </c>
      <c r="X25" s="1">
        <v>8</v>
      </c>
      <c r="Y25" s="1">
        <f t="shared" si="0"/>
        <v>10</v>
      </c>
      <c r="Z25" s="12"/>
    </row>
    <row r="26" spans="1:26" ht="12.75">
      <c r="A26" s="6" t="s">
        <v>36</v>
      </c>
      <c r="B26" s="12" t="s">
        <v>23</v>
      </c>
      <c r="D26" s="6"/>
      <c r="T26" s="1">
        <v>1</v>
      </c>
      <c r="Y26" s="1">
        <f t="shared" si="0"/>
        <v>1</v>
      </c>
      <c r="Z26" s="12"/>
    </row>
    <row r="27" spans="1:26" ht="12.75">
      <c r="A27" s="6"/>
      <c r="B27" s="12" t="s">
        <v>24</v>
      </c>
      <c r="D27" s="6"/>
      <c r="S27" s="1">
        <v>1</v>
      </c>
      <c r="Y27" s="1">
        <f t="shared" si="0"/>
        <v>1</v>
      </c>
      <c r="Z27" s="12"/>
    </row>
    <row r="28" spans="1:26" ht="12.75">
      <c r="A28" s="6" t="s">
        <v>37</v>
      </c>
      <c r="B28" s="12" t="s">
        <v>23</v>
      </c>
      <c r="D28" s="6"/>
      <c r="V28" s="1">
        <v>1</v>
      </c>
      <c r="Y28" s="1">
        <f t="shared" si="0"/>
        <v>1</v>
      </c>
      <c r="Z28" s="12"/>
    </row>
    <row r="29" spans="1:26" ht="12.75">
      <c r="A29" s="6"/>
      <c r="B29" s="12" t="s">
        <v>24</v>
      </c>
      <c r="D29" s="6"/>
      <c r="S29" s="1">
        <v>1</v>
      </c>
      <c r="X29" s="1">
        <v>1</v>
      </c>
      <c r="Y29" s="1">
        <f t="shared" si="0"/>
        <v>2</v>
      </c>
      <c r="Z29" s="12"/>
    </row>
    <row r="30" spans="1:26" ht="12.75">
      <c r="A30" s="6" t="s">
        <v>38</v>
      </c>
      <c r="B30" s="12" t="s">
        <v>24</v>
      </c>
      <c r="D30" s="6"/>
      <c r="X30" s="1">
        <v>8</v>
      </c>
      <c r="Y30" s="1">
        <f t="shared" si="0"/>
        <v>8</v>
      </c>
      <c r="Z30" s="12"/>
    </row>
    <row r="31" spans="1:26" ht="12.75">
      <c r="A31" s="6" t="s">
        <v>39</v>
      </c>
      <c r="B31" s="12" t="s">
        <v>23</v>
      </c>
      <c r="D31" s="6"/>
      <c r="X31" s="1">
        <v>2</v>
      </c>
      <c r="Y31" s="1">
        <f t="shared" si="0"/>
        <v>2</v>
      </c>
      <c r="Z31" s="12"/>
    </row>
    <row r="32" spans="1:26" ht="12.75">
      <c r="A32" s="6"/>
      <c r="B32" s="12" t="s">
        <v>24</v>
      </c>
      <c r="D32" s="6"/>
      <c r="X32" s="1">
        <v>1</v>
      </c>
      <c r="Y32" s="1">
        <f t="shared" si="0"/>
        <v>1</v>
      </c>
      <c r="Z32" s="12"/>
    </row>
    <row r="33" spans="1:26" ht="12.75">
      <c r="A33" s="6" t="s">
        <v>40</v>
      </c>
      <c r="B33" s="12" t="s">
        <v>41</v>
      </c>
      <c r="D33" s="6"/>
      <c r="H33" s="1">
        <v>1</v>
      </c>
      <c r="X33" s="1">
        <v>1</v>
      </c>
      <c r="Y33" s="1">
        <f t="shared" si="0"/>
        <v>2</v>
      </c>
      <c r="Z33" s="12"/>
    </row>
    <row r="34" spans="1:26" ht="12.75">
      <c r="A34" s="6"/>
      <c r="B34" s="12" t="s">
        <v>24</v>
      </c>
      <c r="D34" s="6"/>
      <c r="S34" s="1">
        <v>1</v>
      </c>
      <c r="Y34" s="1">
        <f t="shared" si="0"/>
        <v>1</v>
      </c>
      <c r="Z34" s="12"/>
    </row>
    <row r="35" spans="1:26" ht="12.75">
      <c r="A35" s="6" t="s">
        <v>42</v>
      </c>
      <c r="B35" s="12" t="s">
        <v>24</v>
      </c>
      <c r="D35" s="6"/>
      <c r="S35" s="1">
        <v>1</v>
      </c>
      <c r="Y35" s="1">
        <f t="shared" si="0"/>
        <v>1</v>
      </c>
      <c r="Z35" s="12"/>
    </row>
    <row r="36" spans="1:26" ht="12.75">
      <c r="A36" s="6" t="s">
        <v>43</v>
      </c>
      <c r="B36" s="12" t="s">
        <v>23</v>
      </c>
      <c r="D36" s="6"/>
      <c r="I36" s="1">
        <v>3</v>
      </c>
      <c r="S36" s="1">
        <v>2</v>
      </c>
      <c r="Y36" s="1">
        <f t="shared" si="0"/>
        <v>5</v>
      </c>
      <c r="Z36" s="12"/>
    </row>
    <row r="37" spans="1:26" ht="12.75">
      <c r="A37" s="6" t="s">
        <v>44</v>
      </c>
      <c r="B37" s="12" t="s">
        <v>24</v>
      </c>
      <c r="D37" s="6"/>
      <c r="S37" s="1">
        <v>1</v>
      </c>
      <c r="X37" s="1">
        <v>2</v>
      </c>
      <c r="Y37" s="1">
        <f t="shared" si="0"/>
        <v>3</v>
      </c>
      <c r="Z37" s="12"/>
    </row>
    <row r="38" spans="1:26" ht="12.75">
      <c r="A38" s="6" t="s">
        <v>45</v>
      </c>
      <c r="B38" s="12" t="s">
        <v>24</v>
      </c>
      <c r="D38" s="6"/>
      <c r="H38" s="1">
        <v>1</v>
      </c>
      <c r="S38" s="1">
        <v>3</v>
      </c>
      <c r="Y38" s="1">
        <f t="shared" si="0"/>
        <v>4</v>
      </c>
      <c r="Z38" s="12"/>
    </row>
    <row r="39" spans="1:26" ht="12.75">
      <c r="A39" s="6" t="s">
        <v>46</v>
      </c>
      <c r="B39" s="12" t="s">
        <v>23</v>
      </c>
      <c r="D39" s="6"/>
      <c r="W39" s="1">
        <v>1</v>
      </c>
      <c r="X39" s="1">
        <v>1</v>
      </c>
      <c r="Y39" s="1">
        <f t="shared" si="0"/>
        <v>2</v>
      </c>
      <c r="Z39" s="12"/>
    </row>
    <row r="40" spans="1:26" ht="12.75">
      <c r="A40" s="6" t="s">
        <v>47</v>
      </c>
      <c r="B40" s="12" t="s">
        <v>24</v>
      </c>
      <c r="D40" s="6"/>
      <c r="X40" s="1">
        <v>1</v>
      </c>
      <c r="Y40" s="1">
        <f t="shared" si="0"/>
        <v>1</v>
      </c>
      <c r="Z40" s="12"/>
    </row>
    <row r="41" spans="1:26" ht="12.75">
      <c r="A41" s="6" t="s">
        <v>48</v>
      </c>
      <c r="B41" s="12" t="s">
        <v>23</v>
      </c>
      <c r="D41" s="6"/>
      <c r="X41" s="1">
        <v>1</v>
      </c>
      <c r="Y41" s="1">
        <f t="shared" si="0"/>
        <v>1</v>
      </c>
      <c r="Z41" s="12"/>
    </row>
    <row r="42" spans="1:26" ht="12.75">
      <c r="A42" s="6"/>
      <c r="B42" s="12" t="s">
        <v>24</v>
      </c>
      <c r="D42" s="6"/>
      <c r="S42" s="1">
        <v>2</v>
      </c>
      <c r="Y42" s="1">
        <f t="shared" si="0"/>
        <v>2</v>
      </c>
      <c r="Z42" s="12"/>
    </row>
    <row r="43" spans="1:26" ht="12.75">
      <c r="A43" s="6" t="s">
        <v>49</v>
      </c>
      <c r="B43" s="12" t="s">
        <v>23</v>
      </c>
      <c r="D43" s="6"/>
      <c r="L43" s="1">
        <v>1</v>
      </c>
      <c r="S43" s="1">
        <v>1</v>
      </c>
      <c r="W43" s="1">
        <v>1</v>
      </c>
      <c r="Y43" s="1">
        <f t="shared" si="0"/>
        <v>3</v>
      </c>
      <c r="Z43" s="12"/>
    </row>
    <row r="44" spans="1:26" ht="12.75">
      <c r="A44" s="6"/>
      <c r="B44" s="12" t="s">
        <v>26</v>
      </c>
      <c r="D44" s="6"/>
      <c r="H44" s="1">
        <v>1</v>
      </c>
      <c r="Y44" s="1">
        <f t="shared" si="0"/>
        <v>1</v>
      </c>
      <c r="Z44" s="12"/>
    </row>
    <row r="45" spans="1:26" ht="12.75">
      <c r="A45" s="6"/>
      <c r="B45" s="12" t="s">
        <v>24</v>
      </c>
      <c r="D45" s="6"/>
      <c r="S45" s="1">
        <v>4</v>
      </c>
      <c r="Y45" s="1">
        <f t="shared" si="0"/>
        <v>4</v>
      </c>
      <c r="Z45" s="12"/>
    </row>
    <row r="46" spans="1:26" ht="12.75">
      <c r="A46" s="6" t="s">
        <v>50</v>
      </c>
      <c r="B46" s="12" t="s">
        <v>23</v>
      </c>
      <c r="D46" s="6"/>
      <c r="F46" s="1">
        <v>1</v>
      </c>
      <c r="Y46" s="1">
        <f t="shared" si="0"/>
        <v>1</v>
      </c>
      <c r="Z46" s="12"/>
    </row>
    <row r="47" spans="1:26" ht="12.75">
      <c r="A47" s="6" t="s">
        <v>51</v>
      </c>
      <c r="B47" s="12" t="s">
        <v>23</v>
      </c>
      <c r="D47" s="6"/>
      <c r="S47" s="1">
        <v>1</v>
      </c>
      <c r="Y47" s="1">
        <f t="shared" si="0"/>
        <v>1</v>
      </c>
      <c r="Z47" s="12"/>
    </row>
    <row r="48" spans="1:26" ht="12.75">
      <c r="A48" s="6"/>
      <c r="B48" s="12" t="s">
        <v>24</v>
      </c>
      <c r="D48" s="6"/>
      <c r="S48" s="1">
        <v>1</v>
      </c>
      <c r="X48" s="1">
        <v>3</v>
      </c>
      <c r="Y48" s="1">
        <f t="shared" si="0"/>
        <v>4</v>
      </c>
      <c r="Z48" s="12"/>
    </row>
    <row r="49" spans="1:26" ht="12.75">
      <c r="A49" s="6" t="s">
        <v>52</v>
      </c>
      <c r="B49" s="12" t="s">
        <v>23</v>
      </c>
      <c r="D49" s="6"/>
      <c r="L49" s="1">
        <v>1</v>
      </c>
      <c r="O49" s="1">
        <v>1</v>
      </c>
      <c r="Q49" s="1">
        <v>1</v>
      </c>
      <c r="S49" s="1">
        <v>2</v>
      </c>
      <c r="X49" s="1">
        <v>2</v>
      </c>
      <c r="Y49" s="1">
        <f t="shared" si="0"/>
        <v>7</v>
      </c>
      <c r="Z49" s="12"/>
    </row>
    <row r="50" spans="1:26" ht="12.75">
      <c r="A50" s="6"/>
      <c r="B50" s="12" t="s">
        <v>24</v>
      </c>
      <c r="D50" s="6"/>
      <c r="S50" s="1">
        <v>1</v>
      </c>
      <c r="V50" s="1">
        <v>1</v>
      </c>
      <c r="X50" s="1">
        <v>4</v>
      </c>
      <c r="Y50" s="1">
        <f t="shared" si="0"/>
        <v>6</v>
      </c>
      <c r="Z50" s="12"/>
    </row>
    <row r="51" spans="1:26" ht="12.75">
      <c r="A51" s="6" t="s">
        <v>53</v>
      </c>
      <c r="B51" s="12" t="s">
        <v>24</v>
      </c>
      <c r="D51" s="6"/>
      <c r="X51" s="1">
        <v>4</v>
      </c>
      <c r="Y51" s="1">
        <f t="shared" si="0"/>
        <v>4</v>
      </c>
      <c r="Z51" s="12"/>
    </row>
    <row r="52" spans="1:26" ht="12.75">
      <c r="A52" s="6" t="s">
        <v>54</v>
      </c>
      <c r="B52" s="12" t="s">
        <v>26</v>
      </c>
      <c r="D52" s="6"/>
      <c r="V52" s="1">
        <v>3</v>
      </c>
      <c r="Y52" s="1">
        <f t="shared" si="0"/>
        <v>3</v>
      </c>
      <c r="Z52" s="12"/>
    </row>
    <row r="53" spans="1:26" ht="12.75">
      <c r="A53" s="6"/>
      <c r="B53" s="12" t="s">
        <v>27</v>
      </c>
      <c r="D53" s="6"/>
      <c r="V53" s="1">
        <v>4</v>
      </c>
      <c r="Y53" s="1">
        <f t="shared" si="0"/>
        <v>4</v>
      </c>
      <c r="Z53" s="12"/>
    </row>
    <row r="54" spans="1:26" ht="12.75">
      <c r="A54" s="6"/>
      <c r="B54" s="12" t="s">
        <v>24</v>
      </c>
      <c r="D54" s="6"/>
      <c r="H54" s="1">
        <v>1</v>
      </c>
      <c r="S54" s="1">
        <v>2</v>
      </c>
      <c r="V54" s="1">
        <v>3</v>
      </c>
      <c r="Y54" s="1">
        <f t="shared" si="0"/>
        <v>6</v>
      </c>
      <c r="Z54" s="12"/>
    </row>
    <row r="55" spans="1:26" ht="12.75">
      <c r="A55" s="6" t="s">
        <v>55</v>
      </c>
      <c r="B55" s="12" t="s">
        <v>23</v>
      </c>
      <c r="D55" s="6"/>
      <c r="X55" s="1">
        <v>3</v>
      </c>
      <c r="Y55" s="1">
        <f t="shared" si="0"/>
        <v>3</v>
      </c>
      <c r="Z55" s="12"/>
    </row>
    <row r="56" spans="1:26" ht="12.75">
      <c r="A56" s="6"/>
      <c r="B56" s="12" t="s">
        <v>24</v>
      </c>
      <c r="D56" s="6"/>
      <c r="X56" s="1">
        <v>2</v>
      </c>
      <c r="Y56" s="1">
        <f t="shared" si="0"/>
        <v>2</v>
      </c>
      <c r="Z56" s="12"/>
    </row>
    <row r="57" spans="1:26" ht="12.75">
      <c r="A57" s="6" t="s">
        <v>56</v>
      </c>
      <c r="B57" s="12" t="s">
        <v>26</v>
      </c>
      <c r="D57" s="6"/>
      <c r="S57" s="1">
        <v>1</v>
      </c>
      <c r="Y57" s="1">
        <f t="shared" si="0"/>
        <v>1</v>
      </c>
      <c r="Z57" s="12"/>
    </row>
    <row r="58" spans="1:26" ht="12.75">
      <c r="A58" s="6" t="s">
        <v>57</v>
      </c>
      <c r="B58" s="12" t="s">
        <v>23</v>
      </c>
      <c r="D58" s="6"/>
      <c r="E58" s="1">
        <v>7</v>
      </c>
      <c r="F58" s="1">
        <v>3</v>
      </c>
      <c r="G58" s="1">
        <v>3</v>
      </c>
      <c r="H58" s="1">
        <v>3</v>
      </c>
      <c r="I58" s="1">
        <v>23</v>
      </c>
      <c r="K58" s="1">
        <v>2</v>
      </c>
      <c r="L58" s="1">
        <v>2</v>
      </c>
      <c r="M58" s="1">
        <v>1</v>
      </c>
      <c r="O58" s="1">
        <v>3</v>
      </c>
      <c r="P58" s="1">
        <v>5</v>
      </c>
      <c r="Q58" s="1">
        <v>3</v>
      </c>
      <c r="R58" s="1">
        <v>3</v>
      </c>
      <c r="S58" s="1">
        <v>6</v>
      </c>
      <c r="V58" s="1">
        <v>3</v>
      </c>
      <c r="Y58" s="1">
        <f t="shared" si="0"/>
        <v>67</v>
      </c>
      <c r="Z58" s="12"/>
    </row>
    <row r="59" spans="1:26" ht="12.75">
      <c r="A59" s="6"/>
      <c r="B59" s="12" t="s">
        <v>26</v>
      </c>
      <c r="D59" s="6"/>
      <c r="E59" s="1">
        <v>3</v>
      </c>
      <c r="F59" s="1">
        <v>1</v>
      </c>
      <c r="H59" s="1">
        <v>1</v>
      </c>
      <c r="M59" s="1">
        <v>1</v>
      </c>
      <c r="Q59" s="1">
        <v>1</v>
      </c>
      <c r="S59" s="1">
        <v>3</v>
      </c>
      <c r="Y59" s="1">
        <f t="shared" si="0"/>
        <v>10</v>
      </c>
      <c r="Z59" s="12"/>
    </row>
    <row r="60" spans="1:26" ht="12.75">
      <c r="A60" s="6"/>
      <c r="B60" s="12" t="s">
        <v>27</v>
      </c>
      <c r="D60" s="6"/>
      <c r="R60" s="1">
        <v>1</v>
      </c>
      <c r="Y60" s="1">
        <f t="shared" si="0"/>
        <v>1</v>
      </c>
      <c r="Z60" s="12"/>
    </row>
    <row r="61" spans="1:26" ht="12.75">
      <c r="A61" s="6"/>
      <c r="B61" s="12" t="s">
        <v>24</v>
      </c>
      <c r="D61" s="6"/>
      <c r="S61" s="1">
        <v>2</v>
      </c>
      <c r="Y61" s="1">
        <f t="shared" si="0"/>
        <v>2</v>
      </c>
      <c r="Z61" s="12"/>
    </row>
    <row r="62" spans="1:26" ht="12.75">
      <c r="A62" s="6" t="s">
        <v>58</v>
      </c>
      <c r="B62" s="12" t="s">
        <v>23</v>
      </c>
      <c r="D62" s="6"/>
      <c r="F62" s="1">
        <v>1</v>
      </c>
      <c r="S62" s="1">
        <v>1</v>
      </c>
      <c r="T62" s="1">
        <v>1</v>
      </c>
      <c r="X62" s="1">
        <v>2</v>
      </c>
      <c r="Y62" s="1">
        <f t="shared" si="0"/>
        <v>5</v>
      </c>
      <c r="Z62" s="12"/>
    </row>
    <row r="63" spans="1:26" ht="12.75">
      <c r="A63" s="6" t="s">
        <v>59</v>
      </c>
      <c r="B63" s="12" t="s">
        <v>24</v>
      </c>
      <c r="D63" s="6"/>
      <c r="H63" s="1">
        <v>1</v>
      </c>
      <c r="X63" s="1">
        <v>7</v>
      </c>
      <c r="Y63" s="1">
        <f t="shared" si="0"/>
        <v>8</v>
      </c>
      <c r="Z63" s="12"/>
    </row>
    <row r="64" spans="1:26" ht="12.75">
      <c r="A64" s="6" t="s">
        <v>60</v>
      </c>
      <c r="B64" s="12" t="s">
        <v>23</v>
      </c>
      <c r="D64" s="6"/>
      <c r="S64" s="1">
        <v>4</v>
      </c>
      <c r="T64" s="1">
        <v>3</v>
      </c>
      <c r="V64" s="1">
        <v>1</v>
      </c>
      <c r="Y64" s="1">
        <f t="shared" si="0"/>
        <v>8</v>
      </c>
      <c r="Z64" s="12"/>
    </row>
    <row r="65" spans="1:26" ht="12.75">
      <c r="A65" s="6"/>
      <c r="B65" s="12" t="s">
        <v>26</v>
      </c>
      <c r="D65" s="6"/>
      <c r="S65" s="1">
        <v>1</v>
      </c>
      <c r="Y65" s="1">
        <f t="shared" si="0"/>
        <v>1</v>
      </c>
      <c r="Z65" s="12"/>
    </row>
    <row r="66" spans="1:26" ht="12.75">
      <c r="A66" s="6"/>
      <c r="B66" s="12" t="s">
        <v>27</v>
      </c>
      <c r="D66" s="6"/>
      <c r="T66" s="1">
        <v>1</v>
      </c>
      <c r="Y66" s="1">
        <f t="shared" si="0"/>
        <v>1</v>
      </c>
      <c r="Z66" s="12"/>
    </row>
    <row r="67" spans="1:26" ht="12.75">
      <c r="A67" s="6"/>
      <c r="B67" s="12" t="s">
        <v>24</v>
      </c>
      <c r="D67" s="6"/>
      <c r="S67" s="1">
        <v>5</v>
      </c>
      <c r="Y67" s="1">
        <f t="shared" si="0"/>
        <v>5</v>
      </c>
      <c r="Z67" s="12"/>
    </row>
    <row r="68" spans="1:26" ht="12.75">
      <c r="A68" s="6" t="s">
        <v>61</v>
      </c>
      <c r="B68" s="12" t="s">
        <v>23</v>
      </c>
      <c r="D68" s="6"/>
      <c r="S68" s="1">
        <v>2</v>
      </c>
      <c r="X68" s="1">
        <v>1</v>
      </c>
      <c r="Y68" s="1">
        <f t="shared" si="0"/>
        <v>3</v>
      </c>
      <c r="Z68" s="12"/>
    </row>
    <row r="69" spans="1:26" ht="12.75">
      <c r="A69" s="6"/>
      <c r="B69" s="12" t="s">
        <v>24</v>
      </c>
      <c r="D69" s="6"/>
      <c r="X69" s="1">
        <v>11</v>
      </c>
      <c r="Y69" s="1">
        <f t="shared" si="0"/>
        <v>11</v>
      </c>
      <c r="Z69" s="12"/>
    </row>
    <row r="70" spans="1:26" ht="12.75">
      <c r="A70" s="6" t="s">
        <v>62</v>
      </c>
      <c r="B70" s="12" t="s">
        <v>24</v>
      </c>
      <c r="D70" s="6"/>
      <c r="S70" s="1">
        <v>1</v>
      </c>
      <c r="Y70" s="1">
        <f aca="true" t="shared" si="1" ref="Y70:Y133">X70+W70+V70+U70+T70+S70+R70+Q70+P70+O70+N70+M70+L70+K70+J70+I70+H70+G70+F70+E70+D70</f>
        <v>1</v>
      </c>
      <c r="Z70" s="12"/>
    </row>
    <row r="71" spans="1:26" ht="12.75">
      <c r="A71" s="6" t="s">
        <v>63</v>
      </c>
      <c r="B71" s="12" t="s">
        <v>23</v>
      </c>
      <c r="D71" s="6"/>
      <c r="E71" s="1">
        <v>1</v>
      </c>
      <c r="I71" s="1">
        <v>21</v>
      </c>
      <c r="S71" s="1">
        <v>2</v>
      </c>
      <c r="T71" s="1">
        <v>1</v>
      </c>
      <c r="Y71" s="1">
        <f t="shared" si="1"/>
        <v>25</v>
      </c>
      <c r="Z71" s="12"/>
    </row>
    <row r="72" spans="1:26" ht="12.75">
      <c r="A72" s="6"/>
      <c r="B72" s="12" t="s">
        <v>24</v>
      </c>
      <c r="D72" s="6"/>
      <c r="S72" s="1">
        <v>2</v>
      </c>
      <c r="Y72" s="1">
        <f t="shared" si="1"/>
        <v>2</v>
      </c>
      <c r="Z72" s="12"/>
    </row>
    <row r="73" spans="1:26" ht="12.75">
      <c r="A73" s="6" t="s">
        <v>64</v>
      </c>
      <c r="B73" s="12" t="s">
        <v>41</v>
      </c>
      <c r="D73" s="6"/>
      <c r="X73" s="1">
        <v>1</v>
      </c>
      <c r="Y73" s="1">
        <f t="shared" si="1"/>
        <v>1</v>
      </c>
      <c r="Z73" s="12"/>
    </row>
    <row r="74" spans="1:26" ht="12.75">
      <c r="A74" s="6"/>
      <c r="B74" s="12" t="s">
        <v>24</v>
      </c>
      <c r="D74" s="6"/>
      <c r="S74" s="1">
        <v>1</v>
      </c>
      <c r="X74" s="1">
        <v>2</v>
      </c>
      <c r="Y74" s="1">
        <f t="shared" si="1"/>
        <v>3</v>
      </c>
      <c r="Z74" s="12"/>
    </row>
    <row r="75" spans="1:26" ht="12.75">
      <c r="A75" s="6" t="s">
        <v>65</v>
      </c>
      <c r="B75" s="12" t="s">
        <v>24</v>
      </c>
      <c r="D75" s="6"/>
      <c r="X75" s="1">
        <v>1</v>
      </c>
      <c r="Y75" s="1">
        <f t="shared" si="1"/>
        <v>1</v>
      </c>
      <c r="Z75" s="12"/>
    </row>
    <row r="76" spans="1:26" ht="12.75">
      <c r="A76" s="6" t="s">
        <v>66</v>
      </c>
      <c r="B76" s="12" t="s">
        <v>23</v>
      </c>
      <c r="D76" s="6"/>
      <c r="F76" s="1">
        <v>2</v>
      </c>
      <c r="H76" s="1">
        <v>1</v>
      </c>
      <c r="R76" s="1">
        <v>1</v>
      </c>
      <c r="V76" s="1">
        <v>1</v>
      </c>
      <c r="Y76" s="1">
        <f t="shared" si="1"/>
        <v>5</v>
      </c>
      <c r="Z76" s="12"/>
    </row>
    <row r="77" spans="1:26" ht="12.75">
      <c r="A77" s="6"/>
      <c r="B77" s="12" t="s">
        <v>26</v>
      </c>
      <c r="D77" s="6"/>
      <c r="G77" s="1">
        <v>1</v>
      </c>
      <c r="H77" s="1">
        <v>1</v>
      </c>
      <c r="S77" s="1">
        <v>1</v>
      </c>
      <c r="V77" s="1">
        <v>1</v>
      </c>
      <c r="Y77" s="1">
        <f t="shared" si="1"/>
        <v>4</v>
      </c>
      <c r="Z77" s="12"/>
    </row>
    <row r="78" spans="1:26" ht="12.75">
      <c r="A78" s="6"/>
      <c r="B78" s="12" t="s">
        <v>27</v>
      </c>
      <c r="D78" s="6"/>
      <c r="T78" s="1">
        <v>1</v>
      </c>
      <c r="Y78" s="1">
        <f t="shared" si="1"/>
        <v>1</v>
      </c>
      <c r="Z78" s="12"/>
    </row>
    <row r="79" spans="1:26" ht="12.75">
      <c r="A79" s="6"/>
      <c r="B79" s="12" t="s">
        <v>24</v>
      </c>
      <c r="D79" s="6"/>
      <c r="T79" s="1">
        <v>2</v>
      </c>
      <c r="V79" s="1">
        <v>1</v>
      </c>
      <c r="Y79" s="1">
        <f t="shared" si="1"/>
        <v>3</v>
      </c>
      <c r="Z79" s="12"/>
    </row>
    <row r="80" spans="1:26" ht="12.75">
      <c r="A80" s="6" t="s">
        <v>68</v>
      </c>
      <c r="B80" s="12" t="s">
        <v>23</v>
      </c>
      <c r="D80" s="6"/>
      <c r="X80" s="1">
        <v>1</v>
      </c>
      <c r="Y80" s="1">
        <f t="shared" si="1"/>
        <v>1</v>
      </c>
      <c r="Z80" s="12">
        <v>320371</v>
      </c>
    </row>
    <row r="81" spans="1:26" ht="12.75">
      <c r="A81" s="6"/>
      <c r="B81" s="12" t="s">
        <v>24</v>
      </c>
      <c r="D81" s="6"/>
      <c r="S81" s="1">
        <v>1</v>
      </c>
      <c r="Y81" s="1">
        <f t="shared" si="1"/>
        <v>1</v>
      </c>
      <c r="Z81" s="12"/>
    </row>
    <row r="82" spans="1:26" ht="12.75">
      <c r="A82" s="6" t="s">
        <v>67</v>
      </c>
      <c r="B82" s="12" t="s">
        <v>23</v>
      </c>
      <c r="D82" s="6">
        <v>1</v>
      </c>
      <c r="E82" s="1">
        <v>1</v>
      </c>
      <c r="M82" s="1">
        <v>2</v>
      </c>
      <c r="Q82" s="1">
        <v>1</v>
      </c>
      <c r="R82" s="1">
        <v>1</v>
      </c>
      <c r="S82" s="1">
        <v>2</v>
      </c>
      <c r="Y82" s="1">
        <f t="shared" si="1"/>
        <v>8</v>
      </c>
      <c r="Z82" s="12"/>
    </row>
    <row r="83" spans="1:26" ht="12.75">
      <c r="A83" s="6"/>
      <c r="B83" s="12" t="s">
        <v>26</v>
      </c>
      <c r="D83" s="6"/>
      <c r="E83" s="1">
        <v>1</v>
      </c>
      <c r="Y83" s="1">
        <f t="shared" si="1"/>
        <v>1</v>
      </c>
      <c r="Z83" s="12"/>
    </row>
    <row r="84" spans="1:26" ht="12.75">
      <c r="A84" s="6"/>
      <c r="B84" s="12" t="s">
        <v>24</v>
      </c>
      <c r="D84" s="6"/>
      <c r="S84" s="1">
        <v>2</v>
      </c>
      <c r="X84" s="1">
        <v>1</v>
      </c>
      <c r="Y84" s="1">
        <f t="shared" si="1"/>
        <v>3</v>
      </c>
      <c r="Z84" s="12"/>
    </row>
    <row r="85" spans="1:26" ht="12.75">
      <c r="A85" s="6" t="s">
        <v>69</v>
      </c>
      <c r="B85" s="12" t="s">
        <v>24</v>
      </c>
      <c r="D85" s="6"/>
      <c r="S85" s="1">
        <v>1</v>
      </c>
      <c r="Y85" s="1">
        <f t="shared" si="1"/>
        <v>1</v>
      </c>
      <c r="Z85" s="12"/>
    </row>
    <row r="86" spans="1:26" ht="12.75">
      <c r="A86" s="6" t="s">
        <v>70</v>
      </c>
      <c r="B86" s="12" t="s">
        <v>24</v>
      </c>
      <c r="D86" s="6"/>
      <c r="S86" s="1">
        <v>1</v>
      </c>
      <c r="Y86" s="1">
        <f t="shared" si="1"/>
        <v>1</v>
      </c>
      <c r="Z86" s="12"/>
    </row>
    <row r="87" spans="1:26" ht="12.75">
      <c r="A87" s="6" t="s">
        <v>71</v>
      </c>
      <c r="B87" s="12" t="s">
        <v>23</v>
      </c>
      <c r="D87" s="6"/>
      <c r="H87" s="1">
        <v>2</v>
      </c>
      <c r="R87" s="1">
        <v>1</v>
      </c>
      <c r="V87" s="1">
        <v>2</v>
      </c>
      <c r="Y87" s="1">
        <f t="shared" si="1"/>
        <v>5</v>
      </c>
      <c r="Z87" s="12"/>
    </row>
    <row r="88" spans="1:26" ht="12.75">
      <c r="A88" s="6"/>
      <c r="B88" s="12" t="s">
        <v>26</v>
      </c>
      <c r="D88" s="6"/>
      <c r="S88" s="1">
        <v>1</v>
      </c>
      <c r="V88" s="1">
        <v>3</v>
      </c>
      <c r="Y88" s="1">
        <f t="shared" si="1"/>
        <v>4</v>
      </c>
      <c r="Z88" s="12"/>
    </row>
    <row r="89" spans="1:26" ht="12.75">
      <c r="A89" s="6"/>
      <c r="B89" s="12" t="s">
        <v>24</v>
      </c>
      <c r="D89" s="6"/>
      <c r="S89" s="1">
        <v>4</v>
      </c>
      <c r="Y89" s="1">
        <f t="shared" si="1"/>
        <v>4</v>
      </c>
      <c r="Z89" s="12"/>
    </row>
    <row r="90" spans="1:26" ht="12.75">
      <c r="A90" s="6" t="s">
        <v>72</v>
      </c>
      <c r="B90" s="12" t="s">
        <v>24</v>
      </c>
      <c r="D90" s="6"/>
      <c r="S90" s="1">
        <v>1</v>
      </c>
      <c r="Y90" s="1">
        <f t="shared" si="1"/>
        <v>1</v>
      </c>
      <c r="Z90" s="12"/>
    </row>
    <row r="91" spans="1:26" ht="12.75">
      <c r="A91" s="6" t="s">
        <v>73</v>
      </c>
      <c r="B91" s="12" t="s">
        <v>23</v>
      </c>
      <c r="D91" s="6"/>
      <c r="X91" s="1">
        <v>1</v>
      </c>
      <c r="Y91" s="1">
        <f t="shared" si="1"/>
        <v>1</v>
      </c>
      <c r="Z91" s="12"/>
    </row>
    <row r="92" spans="1:26" ht="12.75">
      <c r="A92" s="6"/>
      <c r="B92" s="12" t="s">
        <v>24</v>
      </c>
      <c r="D92" s="6"/>
      <c r="S92" s="1">
        <v>1</v>
      </c>
      <c r="X92" s="1">
        <v>3</v>
      </c>
      <c r="Y92" s="1">
        <f t="shared" si="1"/>
        <v>4</v>
      </c>
      <c r="Z92" s="12"/>
    </row>
    <row r="93" spans="1:26" ht="12.75">
      <c r="A93" s="6" t="s">
        <v>125</v>
      </c>
      <c r="B93" s="12" t="s">
        <v>24</v>
      </c>
      <c r="D93" s="6"/>
      <c r="R93" s="1">
        <v>3</v>
      </c>
      <c r="Y93" s="1">
        <f t="shared" si="1"/>
        <v>3</v>
      </c>
      <c r="Z93" s="12"/>
    </row>
    <row r="94" spans="1:26" ht="12.75">
      <c r="A94" s="6" t="s">
        <v>74</v>
      </c>
      <c r="B94" s="12" t="s">
        <v>24</v>
      </c>
      <c r="D94" s="6"/>
      <c r="X94" s="1">
        <v>3</v>
      </c>
      <c r="Y94" s="1">
        <f t="shared" si="1"/>
        <v>3</v>
      </c>
      <c r="Z94" s="12"/>
    </row>
    <row r="95" spans="1:26" ht="12.75">
      <c r="A95" s="6" t="s">
        <v>75</v>
      </c>
      <c r="B95" s="12" t="s">
        <v>24</v>
      </c>
      <c r="D95" s="6"/>
      <c r="S95" s="1">
        <v>1</v>
      </c>
      <c r="Y95" s="1">
        <f t="shared" si="1"/>
        <v>1</v>
      </c>
      <c r="Z95" s="12"/>
    </row>
    <row r="96" spans="1:26" ht="12.75">
      <c r="A96" s="6" t="s">
        <v>126</v>
      </c>
      <c r="B96" s="12" t="s">
        <v>23</v>
      </c>
      <c r="D96" s="6"/>
      <c r="E96" s="1">
        <v>1</v>
      </c>
      <c r="G96" s="1">
        <v>1</v>
      </c>
      <c r="M96" s="1">
        <v>1</v>
      </c>
      <c r="N96" s="1">
        <v>1</v>
      </c>
      <c r="R96" s="1">
        <v>6</v>
      </c>
      <c r="S96" s="1">
        <v>5</v>
      </c>
      <c r="Y96" s="1">
        <f t="shared" si="1"/>
        <v>15</v>
      </c>
      <c r="Z96" s="12"/>
    </row>
    <row r="97" spans="1:26" ht="12.75">
      <c r="A97" s="6"/>
      <c r="B97" s="12" t="s">
        <v>26</v>
      </c>
      <c r="D97" s="6"/>
      <c r="S97" s="1">
        <v>1</v>
      </c>
      <c r="Y97" s="1">
        <f t="shared" si="1"/>
        <v>1</v>
      </c>
      <c r="Z97" s="12"/>
    </row>
    <row r="98" spans="1:26" ht="12.75">
      <c r="A98" s="6"/>
      <c r="B98" s="12" t="s">
        <v>24</v>
      </c>
      <c r="D98" s="6"/>
      <c r="H98" s="1">
        <v>3</v>
      </c>
      <c r="M98" s="1">
        <v>1</v>
      </c>
      <c r="R98" s="1">
        <v>11</v>
      </c>
      <c r="S98" s="1">
        <v>4</v>
      </c>
      <c r="V98" s="1">
        <v>1</v>
      </c>
      <c r="Y98" s="1">
        <f t="shared" si="1"/>
        <v>20</v>
      </c>
      <c r="Z98" s="12"/>
    </row>
    <row r="99" spans="1:26" ht="12.75">
      <c r="A99" s="6" t="s">
        <v>127</v>
      </c>
      <c r="B99" s="12" t="s">
        <v>24</v>
      </c>
      <c r="D99" s="6"/>
      <c r="S99" s="1">
        <v>1</v>
      </c>
      <c r="X99" s="1">
        <v>3</v>
      </c>
      <c r="Y99" s="1">
        <f t="shared" si="1"/>
        <v>4</v>
      </c>
      <c r="Z99" s="12"/>
    </row>
    <row r="100" spans="1:26" ht="12.75">
      <c r="A100" s="6" t="s">
        <v>76</v>
      </c>
      <c r="B100" s="12" t="s">
        <v>23</v>
      </c>
      <c r="D100" s="6"/>
      <c r="S100" s="1">
        <v>2</v>
      </c>
      <c r="W100" s="1">
        <v>2</v>
      </c>
      <c r="Y100" s="1">
        <f t="shared" si="1"/>
        <v>4</v>
      </c>
      <c r="Z100" s="12"/>
    </row>
    <row r="101" spans="1:26" ht="12.75">
      <c r="A101" s="6"/>
      <c r="B101" s="12" t="s">
        <v>26</v>
      </c>
      <c r="D101" s="6"/>
      <c r="M101" s="1">
        <v>1</v>
      </c>
      <c r="Y101" s="1">
        <f t="shared" si="1"/>
        <v>1</v>
      </c>
      <c r="Z101" s="12"/>
    </row>
    <row r="102" spans="1:26" ht="12.75">
      <c r="A102" s="6"/>
      <c r="B102" s="12" t="s">
        <v>24</v>
      </c>
      <c r="D102" s="6"/>
      <c r="N102" s="1">
        <v>1</v>
      </c>
      <c r="S102" s="1">
        <v>3</v>
      </c>
      <c r="Y102" s="1">
        <f t="shared" si="1"/>
        <v>4</v>
      </c>
      <c r="Z102" s="12"/>
    </row>
    <row r="103" spans="1:26" ht="12.75">
      <c r="A103" s="6" t="s">
        <v>77</v>
      </c>
      <c r="B103" s="12" t="s">
        <v>23</v>
      </c>
      <c r="D103" s="6"/>
      <c r="X103" s="1">
        <v>2</v>
      </c>
      <c r="Y103" s="1">
        <f t="shared" si="1"/>
        <v>2</v>
      </c>
      <c r="Z103" s="12"/>
    </row>
    <row r="104" spans="1:26" ht="12.75">
      <c r="A104" s="6" t="s">
        <v>78</v>
      </c>
      <c r="B104" s="12" t="s">
        <v>27</v>
      </c>
      <c r="D104" s="6"/>
      <c r="S104" s="1">
        <v>2</v>
      </c>
      <c r="Y104" s="1">
        <f t="shared" si="1"/>
        <v>2</v>
      </c>
      <c r="Z104" s="12"/>
    </row>
    <row r="105" spans="1:26" ht="12.75">
      <c r="A105" s="6" t="s">
        <v>128</v>
      </c>
      <c r="B105" s="12" t="s">
        <v>23</v>
      </c>
      <c r="D105" s="6"/>
      <c r="S105" s="1">
        <v>1</v>
      </c>
      <c r="Y105" s="1">
        <f t="shared" si="1"/>
        <v>1</v>
      </c>
      <c r="Z105" s="12"/>
    </row>
    <row r="106" spans="1:26" ht="12.75">
      <c r="A106" s="6"/>
      <c r="B106" s="12" t="s">
        <v>24</v>
      </c>
      <c r="D106" s="6"/>
      <c r="S106" s="1">
        <v>1</v>
      </c>
      <c r="Y106" s="1">
        <f t="shared" si="1"/>
        <v>1</v>
      </c>
      <c r="Z106" s="12"/>
    </row>
    <row r="107" spans="1:26" ht="12.75">
      <c r="A107" s="6" t="s">
        <v>129</v>
      </c>
      <c r="B107" s="12" t="s">
        <v>24</v>
      </c>
      <c r="D107" s="6"/>
      <c r="S107" s="1">
        <v>1</v>
      </c>
      <c r="Y107" s="1">
        <f t="shared" si="1"/>
        <v>1</v>
      </c>
      <c r="Z107" s="12"/>
    </row>
    <row r="108" spans="1:26" ht="12.75">
      <c r="A108" s="6" t="s">
        <v>79</v>
      </c>
      <c r="B108" s="12" t="s">
        <v>23</v>
      </c>
      <c r="D108" s="6"/>
      <c r="S108" s="1">
        <v>1</v>
      </c>
      <c r="Y108" s="1">
        <f t="shared" si="1"/>
        <v>1</v>
      </c>
      <c r="Z108" s="12"/>
    </row>
    <row r="109" spans="1:26" ht="12.75">
      <c r="A109" s="6"/>
      <c r="B109" s="12" t="s">
        <v>24</v>
      </c>
      <c r="D109" s="6"/>
      <c r="X109" s="1">
        <v>2</v>
      </c>
      <c r="Y109" s="1">
        <f t="shared" si="1"/>
        <v>2</v>
      </c>
      <c r="Z109" s="12"/>
    </row>
    <row r="110" spans="1:26" ht="12.75">
      <c r="A110" s="6" t="s">
        <v>130</v>
      </c>
      <c r="B110" s="12" t="s">
        <v>23</v>
      </c>
      <c r="D110" s="6"/>
      <c r="X110" s="1">
        <v>1</v>
      </c>
      <c r="Y110" s="1">
        <f t="shared" si="1"/>
        <v>1</v>
      </c>
      <c r="Z110" s="12"/>
    </row>
    <row r="111" spans="1:26" ht="12.75">
      <c r="A111" s="6"/>
      <c r="B111" s="12" t="s">
        <v>24</v>
      </c>
      <c r="D111" s="6"/>
      <c r="S111" s="1">
        <v>2</v>
      </c>
      <c r="X111" s="1">
        <v>16</v>
      </c>
      <c r="Y111" s="1">
        <f t="shared" si="1"/>
        <v>18</v>
      </c>
      <c r="Z111" s="12"/>
    </row>
    <row r="112" spans="1:26" ht="12.75">
      <c r="A112" s="6" t="s">
        <v>80</v>
      </c>
      <c r="B112" s="12" t="s">
        <v>24</v>
      </c>
      <c r="D112" s="6"/>
      <c r="S112" s="1">
        <v>1</v>
      </c>
      <c r="Y112" s="1">
        <f t="shared" si="1"/>
        <v>1</v>
      </c>
      <c r="Z112" s="12"/>
    </row>
    <row r="113" spans="1:26" ht="12.75">
      <c r="A113" s="6" t="s">
        <v>81</v>
      </c>
      <c r="B113" s="12" t="s">
        <v>24</v>
      </c>
      <c r="D113" s="6"/>
      <c r="S113" s="1">
        <v>1</v>
      </c>
      <c r="X113" s="1">
        <v>3</v>
      </c>
      <c r="Y113" s="1">
        <f t="shared" si="1"/>
        <v>4</v>
      </c>
      <c r="Z113" s="12"/>
    </row>
    <row r="114" spans="1:26" ht="12.75">
      <c r="A114" s="6" t="s">
        <v>82</v>
      </c>
      <c r="B114" s="12" t="s">
        <v>23</v>
      </c>
      <c r="D114" s="6"/>
      <c r="G114" s="1">
        <v>1</v>
      </c>
      <c r="Y114" s="1">
        <f t="shared" si="1"/>
        <v>1</v>
      </c>
      <c r="Z114" s="12"/>
    </row>
    <row r="115" spans="1:26" ht="12.75">
      <c r="A115" s="6"/>
      <c r="B115" s="12" t="s">
        <v>24</v>
      </c>
      <c r="D115" s="6"/>
      <c r="S115" s="1">
        <v>1</v>
      </c>
      <c r="X115" s="1">
        <v>3</v>
      </c>
      <c r="Y115" s="1">
        <f t="shared" si="1"/>
        <v>4</v>
      </c>
      <c r="Z115" s="12"/>
    </row>
    <row r="116" spans="1:26" ht="12.75">
      <c r="A116" s="6" t="s">
        <v>83</v>
      </c>
      <c r="B116" s="12" t="s">
        <v>23</v>
      </c>
      <c r="D116" s="6"/>
      <c r="H116" s="1">
        <v>2</v>
      </c>
      <c r="S116" s="1">
        <v>2</v>
      </c>
      <c r="Y116" s="1">
        <f t="shared" si="1"/>
        <v>4</v>
      </c>
      <c r="Z116" s="12"/>
    </row>
    <row r="117" spans="1:26" ht="12.75">
      <c r="A117" s="6"/>
      <c r="B117" s="12" t="s">
        <v>24</v>
      </c>
      <c r="D117" s="6"/>
      <c r="S117" s="1">
        <v>1</v>
      </c>
      <c r="X117" s="1">
        <v>2</v>
      </c>
      <c r="Y117" s="1">
        <f t="shared" si="1"/>
        <v>3</v>
      </c>
      <c r="Z117" s="12"/>
    </row>
    <row r="118" spans="1:26" ht="12.75">
      <c r="A118" s="6" t="s">
        <v>84</v>
      </c>
      <c r="B118" s="12" t="s">
        <v>24</v>
      </c>
      <c r="D118" s="6"/>
      <c r="S118" s="1">
        <v>1</v>
      </c>
      <c r="Y118" s="1">
        <f t="shared" si="1"/>
        <v>1</v>
      </c>
      <c r="Z118" s="12"/>
    </row>
    <row r="119" spans="1:26" ht="12.75">
      <c r="A119" s="6" t="s">
        <v>85</v>
      </c>
      <c r="B119" s="12" t="s">
        <v>24</v>
      </c>
      <c r="D119" s="6"/>
      <c r="H119" s="1">
        <v>1</v>
      </c>
      <c r="S119" s="1">
        <v>1</v>
      </c>
      <c r="V119" s="1">
        <v>1</v>
      </c>
      <c r="X119" s="1">
        <v>1</v>
      </c>
      <c r="Y119" s="1">
        <f t="shared" si="1"/>
        <v>4</v>
      </c>
      <c r="Z119" s="12"/>
    </row>
    <row r="120" spans="1:26" ht="12.75">
      <c r="A120" s="6" t="s">
        <v>86</v>
      </c>
      <c r="B120" s="12" t="s">
        <v>24</v>
      </c>
      <c r="D120" s="6"/>
      <c r="S120" s="1">
        <v>2</v>
      </c>
      <c r="X120" s="1">
        <v>5</v>
      </c>
      <c r="Y120" s="1">
        <f t="shared" si="1"/>
        <v>7</v>
      </c>
      <c r="Z120" s="12"/>
    </row>
    <row r="121" spans="1:26" ht="12.75">
      <c r="A121" s="6" t="s">
        <v>131</v>
      </c>
      <c r="B121" s="12" t="s">
        <v>23</v>
      </c>
      <c r="D121" s="6">
        <v>8</v>
      </c>
      <c r="S121" s="1">
        <v>4</v>
      </c>
      <c r="V121" s="1">
        <v>1</v>
      </c>
      <c r="Y121" s="1">
        <f t="shared" si="1"/>
        <v>13</v>
      </c>
      <c r="Z121" s="12"/>
    </row>
    <row r="122" spans="1:26" ht="12.75">
      <c r="A122" s="6"/>
      <c r="B122" s="12" t="s">
        <v>24</v>
      </c>
      <c r="D122" s="6"/>
      <c r="X122" s="1">
        <v>6</v>
      </c>
      <c r="Y122" s="1">
        <f t="shared" si="1"/>
        <v>6</v>
      </c>
      <c r="Z122" s="12"/>
    </row>
    <row r="123" spans="1:26" ht="12.75">
      <c r="A123" s="6" t="s">
        <v>132</v>
      </c>
      <c r="B123" s="12" t="s">
        <v>23</v>
      </c>
      <c r="D123" s="6"/>
      <c r="S123" s="1">
        <v>1</v>
      </c>
      <c r="Y123" s="1">
        <f t="shared" si="1"/>
        <v>1</v>
      </c>
      <c r="Z123" s="12"/>
    </row>
    <row r="124" spans="1:26" ht="12.75">
      <c r="A124" s="6"/>
      <c r="B124" s="12" t="s">
        <v>24</v>
      </c>
      <c r="D124" s="6"/>
      <c r="S124" s="1">
        <v>1</v>
      </c>
      <c r="Y124" s="1">
        <f t="shared" si="1"/>
        <v>1</v>
      </c>
      <c r="Z124" s="12"/>
    </row>
    <row r="125" spans="1:26" ht="12.75">
      <c r="A125" s="6" t="s">
        <v>87</v>
      </c>
      <c r="B125" s="12" t="s">
        <v>24</v>
      </c>
      <c r="D125" s="6"/>
      <c r="X125" s="1">
        <v>2</v>
      </c>
      <c r="Y125" s="1">
        <f t="shared" si="1"/>
        <v>2</v>
      </c>
      <c r="Z125" s="12"/>
    </row>
    <row r="126" spans="1:26" ht="12.75">
      <c r="A126" s="6" t="s">
        <v>88</v>
      </c>
      <c r="B126" s="12" t="s">
        <v>24</v>
      </c>
      <c r="D126" s="6"/>
      <c r="X126" s="1">
        <v>3</v>
      </c>
      <c r="Y126" s="1">
        <f t="shared" si="1"/>
        <v>3</v>
      </c>
      <c r="Z126" s="12"/>
    </row>
    <row r="127" spans="1:26" ht="12.75">
      <c r="A127" s="6" t="s">
        <v>89</v>
      </c>
      <c r="B127" s="12" t="s">
        <v>24</v>
      </c>
      <c r="D127" s="6"/>
      <c r="S127" s="1">
        <v>2</v>
      </c>
      <c r="X127" s="1">
        <v>3</v>
      </c>
      <c r="Y127" s="1">
        <f t="shared" si="1"/>
        <v>5</v>
      </c>
      <c r="Z127" s="12"/>
    </row>
    <row r="128" spans="1:26" ht="12.75">
      <c r="A128" s="6" t="s">
        <v>90</v>
      </c>
      <c r="B128" s="12" t="s">
        <v>27</v>
      </c>
      <c r="D128" s="6"/>
      <c r="T128" s="1">
        <v>1</v>
      </c>
      <c r="Y128" s="1">
        <f t="shared" si="1"/>
        <v>1</v>
      </c>
      <c r="Z128" s="12"/>
    </row>
    <row r="129" spans="1:26" ht="12.75">
      <c r="A129" s="6" t="s">
        <v>91</v>
      </c>
      <c r="B129" s="12" t="s">
        <v>23</v>
      </c>
      <c r="D129" s="6"/>
      <c r="X129" s="1">
        <v>2</v>
      </c>
      <c r="Y129" s="1">
        <f t="shared" si="1"/>
        <v>2</v>
      </c>
      <c r="Z129" s="12"/>
    </row>
    <row r="130" spans="1:26" ht="12.75">
      <c r="A130" s="6" t="s">
        <v>133</v>
      </c>
      <c r="B130" s="12" t="s">
        <v>27</v>
      </c>
      <c r="D130" s="6"/>
      <c r="T130" s="1">
        <v>1</v>
      </c>
      <c r="Y130" s="1">
        <f t="shared" si="1"/>
        <v>1</v>
      </c>
      <c r="Z130" s="12"/>
    </row>
    <row r="131" spans="1:26" ht="12.75">
      <c r="A131" s="6"/>
      <c r="B131" s="12" t="s">
        <v>24</v>
      </c>
      <c r="D131" s="6"/>
      <c r="S131" s="1">
        <v>1</v>
      </c>
      <c r="Y131" s="1">
        <f t="shared" si="1"/>
        <v>1</v>
      </c>
      <c r="Z131" s="12"/>
    </row>
    <row r="132" spans="1:26" ht="12.75">
      <c r="A132" s="6" t="s">
        <v>134</v>
      </c>
      <c r="B132" s="12" t="s">
        <v>23</v>
      </c>
      <c r="D132" s="6"/>
      <c r="G132" s="1">
        <v>8</v>
      </c>
      <c r="L132" s="1">
        <v>5</v>
      </c>
      <c r="M132" s="1">
        <v>1</v>
      </c>
      <c r="V132" s="1">
        <v>1</v>
      </c>
      <c r="Y132" s="1">
        <f t="shared" si="1"/>
        <v>15</v>
      </c>
      <c r="Z132" s="12"/>
    </row>
    <row r="133" spans="1:26" ht="12.75">
      <c r="A133" s="6"/>
      <c r="B133" s="12" t="s">
        <v>24</v>
      </c>
      <c r="D133" s="6"/>
      <c r="S133" s="1">
        <v>1</v>
      </c>
      <c r="Y133" s="1">
        <f t="shared" si="1"/>
        <v>1</v>
      </c>
      <c r="Z133" s="12"/>
    </row>
    <row r="134" spans="1:26" ht="12.75">
      <c r="A134" s="6" t="s">
        <v>135</v>
      </c>
      <c r="B134" s="12" t="s">
        <v>24</v>
      </c>
      <c r="D134" s="6"/>
      <c r="S134" s="1">
        <v>1</v>
      </c>
      <c r="V134" s="1">
        <v>1</v>
      </c>
      <c r="Y134" s="1">
        <f aca="true" t="shared" si="2" ref="Y134:Y197">X134+W134+V134+U134+T134+S134+R134+Q134+P134+O134+N134+M134+L134+K134+J134+I134+H134+G134+F134+E134+D134</f>
        <v>2</v>
      </c>
      <c r="Z134" s="12"/>
    </row>
    <row r="135" spans="1:26" ht="12.75">
      <c r="A135" s="6" t="s">
        <v>92</v>
      </c>
      <c r="B135" s="12" t="s">
        <v>24</v>
      </c>
      <c r="D135" s="6"/>
      <c r="S135" s="1">
        <v>1</v>
      </c>
      <c r="X135" s="1">
        <v>16</v>
      </c>
      <c r="Y135" s="1">
        <f t="shared" si="2"/>
        <v>17</v>
      </c>
      <c r="Z135" s="12"/>
    </row>
    <row r="136" spans="1:26" ht="12.75">
      <c r="A136" s="6" t="s">
        <v>136</v>
      </c>
      <c r="B136" s="12" t="s">
        <v>24</v>
      </c>
      <c r="D136" s="6"/>
      <c r="S136" s="1">
        <v>1</v>
      </c>
      <c r="X136" s="1">
        <v>3</v>
      </c>
      <c r="Y136" s="1">
        <f t="shared" si="2"/>
        <v>4</v>
      </c>
      <c r="Z136" s="12"/>
    </row>
    <row r="137" spans="1:26" ht="12.75">
      <c r="A137" s="6" t="s">
        <v>93</v>
      </c>
      <c r="B137" s="12" t="s">
        <v>24</v>
      </c>
      <c r="D137" s="6"/>
      <c r="X137" s="1">
        <v>1</v>
      </c>
      <c r="Y137" s="1">
        <f t="shared" si="2"/>
        <v>1</v>
      </c>
      <c r="Z137" s="12"/>
    </row>
    <row r="138" spans="1:26" ht="12.75">
      <c r="A138" s="6" t="s">
        <v>137</v>
      </c>
      <c r="B138" s="12" t="s">
        <v>23</v>
      </c>
      <c r="D138" s="6">
        <v>2</v>
      </c>
      <c r="E138" s="1">
        <v>1</v>
      </c>
      <c r="F138" s="1">
        <v>1</v>
      </c>
      <c r="V138" s="1">
        <v>1</v>
      </c>
      <c r="X138" s="1">
        <v>1</v>
      </c>
      <c r="Y138" s="1">
        <f t="shared" si="2"/>
        <v>6</v>
      </c>
      <c r="Z138" s="12"/>
    </row>
    <row r="139" spans="1:26" ht="12.75">
      <c r="A139" s="6"/>
      <c r="B139" s="12" t="s">
        <v>26</v>
      </c>
      <c r="D139" s="6">
        <v>1</v>
      </c>
      <c r="E139" s="1">
        <v>1</v>
      </c>
      <c r="H139" s="1">
        <v>1</v>
      </c>
      <c r="Y139" s="1">
        <f t="shared" si="2"/>
        <v>3</v>
      </c>
      <c r="Z139" s="12"/>
    </row>
    <row r="140" spans="1:26" ht="12.75">
      <c r="A140" s="6"/>
      <c r="B140" s="12" t="s">
        <v>24</v>
      </c>
      <c r="D140" s="6"/>
      <c r="S140" s="1">
        <v>1</v>
      </c>
      <c r="V140" s="1">
        <v>1</v>
      </c>
      <c r="X140" s="1">
        <v>2</v>
      </c>
      <c r="Y140" s="1">
        <f t="shared" si="2"/>
        <v>4</v>
      </c>
      <c r="Z140" s="12"/>
    </row>
    <row r="141" spans="1:26" ht="12.75">
      <c r="A141" s="6" t="s">
        <v>94</v>
      </c>
      <c r="B141" s="12" t="s">
        <v>23</v>
      </c>
      <c r="D141" s="6"/>
      <c r="F141" s="1">
        <v>2</v>
      </c>
      <c r="X141" s="1">
        <v>2</v>
      </c>
      <c r="Y141" s="1">
        <f t="shared" si="2"/>
        <v>4</v>
      </c>
      <c r="Z141" s="12"/>
    </row>
    <row r="142" spans="1:26" ht="12.75">
      <c r="A142" s="6" t="s">
        <v>95</v>
      </c>
      <c r="B142" s="12" t="s">
        <v>23</v>
      </c>
      <c r="D142" s="6"/>
      <c r="S142" s="1">
        <v>1</v>
      </c>
      <c r="V142" s="1">
        <v>1</v>
      </c>
      <c r="Y142" s="1">
        <f t="shared" si="2"/>
        <v>2</v>
      </c>
      <c r="Z142" s="12"/>
    </row>
    <row r="143" spans="1:26" ht="12.75">
      <c r="A143" s="6"/>
      <c r="B143" s="12" t="s">
        <v>24</v>
      </c>
      <c r="D143" s="6">
        <v>1</v>
      </c>
      <c r="S143" s="1">
        <v>1</v>
      </c>
      <c r="Y143" s="1">
        <f t="shared" si="2"/>
        <v>2</v>
      </c>
      <c r="Z143" s="12"/>
    </row>
    <row r="144" spans="1:26" ht="12.75">
      <c r="A144" s="6" t="s">
        <v>96</v>
      </c>
      <c r="B144" s="12" t="s">
        <v>23</v>
      </c>
      <c r="D144" s="6"/>
      <c r="S144" s="1">
        <v>1</v>
      </c>
      <c r="Y144" s="1">
        <f t="shared" si="2"/>
        <v>1</v>
      </c>
      <c r="Z144" s="12"/>
    </row>
    <row r="145" spans="1:26" ht="12.75">
      <c r="A145" s="6"/>
      <c r="B145" s="12" t="s">
        <v>24</v>
      </c>
      <c r="D145" s="6"/>
      <c r="S145" s="1">
        <v>1</v>
      </c>
      <c r="X145" s="1">
        <v>4</v>
      </c>
      <c r="Y145" s="1">
        <f t="shared" si="2"/>
        <v>5</v>
      </c>
      <c r="Z145" s="12"/>
    </row>
    <row r="146" spans="1:26" ht="12.75">
      <c r="A146" s="6" t="s">
        <v>97</v>
      </c>
      <c r="B146" s="12" t="s">
        <v>24</v>
      </c>
      <c r="D146" s="6"/>
      <c r="X146" s="1">
        <v>2</v>
      </c>
      <c r="Y146" s="1">
        <f t="shared" si="2"/>
        <v>2</v>
      </c>
      <c r="Z146" s="12"/>
    </row>
    <row r="147" spans="1:26" ht="12.75">
      <c r="A147" s="6" t="s">
        <v>98</v>
      </c>
      <c r="B147" s="12" t="s">
        <v>23</v>
      </c>
      <c r="D147" s="6"/>
      <c r="S147" s="1">
        <v>1</v>
      </c>
      <c r="X147" s="1">
        <v>1</v>
      </c>
      <c r="Y147" s="1">
        <f t="shared" si="2"/>
        <v>2</v>
      </c>
      <c r="Z147" s="12"/>
    </row>
    <row r="148" spans="1:26" ht="12.75">
      <c r="A148" s="6"/>
      <c r="B148" s="12" t="s">
        <v>24</v>
      </c>
      <c r="D148" s="6"/>
      <c r="X148" s="1">
        <v>15</v>
      </c>
      <c r="Y148" s="1">
        <f t="shared" si="2"/>
        <v>15</v>
      </c>
      <c r="Z148" s="12"/>
    </row>
    <row r="149" spans="1:26" ht="12.75">
      <c r="A149" s="6" t="s">
        <v>99</v>
      </c>
      <c r="B149" s="12" t="s">
        <v>24</v>
      </c>
      <c r="D149" s="6"/>
      <c r="S149" s="1">
        <v>1</v>
      </c>
      <c r="X149" s="1">
        <v>2</v>
      </c>
      <c r="Y149" s="1">
        <f t="shared" si="2"/>
        <v>3</v>
      </c>
      <c r="Z149" s="12"/>
    </row>
    <row r="150" spans="1:26" ht="12.75">
      <c r="A150" s="6" t="s">
        <v>138</v>
      </c>
      <c r="B150" s="12" t="s">
        <v>27</v>
      </c>
      <c r="D150" s="6"/>
      <c r="S150" s="1">
        <v>1</v>
      </c>
      <c r="Y150" s="1">
        <f t="shared" si="2"/>
        <v>1</v>
      </c>
      <c r="Z150" s="12"/>
    </row>
    <row r="151" spans="1:26" ht="12.75">
      <c r="A151" s="6"/>
      <c r="B151" s="12" t="s">
        <v>24</v>
      </c>
      <c r="D151" s="6"/>
      <c r="S151" s="1">
        <v>1</v>
      </c>
      <c r="Y151" s="1">
        <f t="shared" si="2"/>
        <v>1</v>
      </c>
      <c r="Z151" s="12"/>
    </row>
    <row r="152" spans="1:26" ht="12.75">
      <c r="A152" s="6" t="s">
        <v>139</v>
      </c>
      <c r="B152" s="12" t="s">
        <v>23</v>
      </c>
      <c r="D152" s="6"/>
      <c r="S152" s="1">
        <v>2</v>
      </c>
      <c r="X152" s="1">
        <v>1</v>
      </c>
      <c r="Y152" s="1">
        <f t="shared" si="2"/>
        <v>3</v>
      </c>
      <c r="Z152" s="12"/>
    </row>
    <row r="153" spans="1:26" ht="12.75">
      <c r="A153" s="6"/>
      <c r="B153" s="12" t="s">
        <v>24</v>
      </c>
      <c r="D153" s="6"/>
      <c r="X153" s="1">
        <v>9</v>
      </c>
      <c r="Y153" s="1">
        <f t="shared" si="2"/>
        <v>9</v>
      </c>
      <c r="Z153" s="12"/>
    </row>
    <row r="154" spans="1:26" ht="12.75">
      <c r="A154" s="6" t="s">
        <v>140</v>
      </c>
      <c r="B154" s="12" t="s">
        <v>23</v>
      </c>
      <c r="D154" s="6"/>
      <c r="X154" s="1">
        <v>1</v>
      </c>
      <c r="Y154" s="1">
        <f t="shared" si="2"/>
        <v>1</v>
      </c>
      <c r="Z154" s="12">
        <v>320372</v>
      </c>
    </row>
    <row r="155" spans="1:26" ht="12.75">
      <c r="A155" s="6" t="s">
        <v>100</v>
      </c>
      <c r="B155" s="12" t="s">
        <v>23</v>
      </c>
      <c r="D155" s="6"/>
      <c r="X155" s="1">
        <v>1</v>
      </c>
      <c r="Y155" s="1">
        <f t="shared" si="2"/>
        <v>1</v>
      </c>
      <c r="Z155" s="12"/>
    </row>
    <row r="156" spans="1:26" ht="12.75">
      <c r="A156" s="6"/>
      <c r="B156" s="12" t="s">
        <v>24</v>
      </c>
      <c r="D156" s="6"/>
      <c r="H156" s="1">
        <v>1</v>
      </c>
      <c r="X156" s="1">
        <v>1</v>
      </c>
      <c r="Y156" s="1">
        <f t="shared" si="2"/>
        <v>2</v>
      </c>
      <c r="Z156" s="12"/>
    </row>
    <row r="157" spans="1:26" ht="12.75">
      <c r="A157" s="6" t="s">
        <v>101</v>
      </c>
      <c r="B157" s="12" t="s">
        <v>24</v>
      </c>
      <c r="D157" s="6"/>
      <c r="S157" s="1">
        <v>1</v>
      </c>
      <c r="Y157" s="1">
        <f t="shared" si="2"/>
        <v>1</v>
      </c>
      <c r="Z157" s="12"/>
    </row>
    <row r="158" spans="1:26" ht="12.75">
      <c r="A158" s="6" t="s">
        <v>102</v>
      </c>
      <c r="B158" s="12" t="s">
        <v>24</v>
      </c>
      <c r="D158" s="6"/>
      <c r="S158" s="1">
        <v>1</v>
      </c>
      <c r="Y158" s="1">
        <f t="shared" si="2"/>
        <v>1</v>
      </c>
      <c r="Z158" s="12"/>
    </row>
    <row r="159" spans="1:26" ht="12.75">
      <c r="A159" s="6" t="s">
        <v>103</v>
      </c>
      <c r="B159" s="12" t="s">
        <v>24</v>
      </c>
      <c r="D159" s="6"/>
      <c r="S159" s="1">
        <v>2</v>
      </c>
      <c r="X159" s="1">
        <v>1</v>
      </c>
      <c r="Y159" s="1">
        <f t="shared" si="2"/>
        <v>3</v>
      </c>
      <c r="Z159" s="12"/>
    </row>
    <row r="160" spans="1:26" ht="12.75">
      <c r="A160" s="6" t="s">
        <v>104</v>
      </c>
      <c r="B160" s="12" t="s">
        <v>27</v>
      </c>
      <c r="D160" s="6"/>
      <c r="S160" s="1">
        <v>1</v>
      </c>
      <c r="T160" s="1">
        <v>2</v>
      </c>
      <c r="Y160" s="1">
        <f t="shared" si="2"/>
        <v>3</v>
      </c>
      <c r="Z160" s="12"/>
    </row>
    <row r="161" spans="1:26" ht="12.75">
      <c r="A161" s="6"/>
      <c r="B161" s="12" t="s">
        <v>24</v>
      </c>
      <c r="D161" s="6"/>
      <c r="S161" s="1">
        <v>1</v>
      </c>
      <c r="T161" s="1">
        <v>1</v>
      </c>
      <c r="Y161" s="1">
        <f t="shared" si="2"/>
        <v>2</v>
      </c>
      <c r="Z161" s="12"/>
    </row>
    <row r="162" spans="1:26" ht="12.75">
      <c r="A162" s="6" t="s">
        <v>105</v>
      </c>
      <c r="B162" s="12" t="s">
        <v>23</v>
      </c>
      <c r="D162" s="6"/>
      <c r="H162" s="1">
        <v>2</v>
      </c>
      <c r="X162" s="1">
        <v>1</v>
      </c>
      <c r="Y162" s="1">
        <f t="shared" si="2"/>
        <v>3</v>
      </c>
      <c r="Z162" s="12"/>
    </row>
    <row r="163" spans="1:26" ht="12.75">
      <c r="A163" s="6"/>
      <c r="B163" s="12" t="s">
        <v>24</v>
      </c>
      <c r="D163" s="6"/>
      <c r="S163" s="1">
        <v>1</v>
      </c>
      <c r="X163" s="1">
        <v>7</v>
      </c>
      <c r="Y163" s="1">
        <f t="shared" si="2"/>
        <v>8</v>
      </c>
      <c r="Z163" s="12"/>
    </row>
    <row r="164" spans="1:26" ht="12.75">
      <c r="A164" s="6" t="s">
        <v>106</v>
      </c>
      <c r="B164" s="12" t="s">
        <v>24</v>
      </c>
      <c r="D164" s="6"/>
      <c r="S164" s="1">
        <v>1</v>
      </c>
      <c r="Y164" s="1">
        <f t="shared" si="2"/>
        <v>1</v>
      </c>
      <c r="Z164" s="12"/>
    </row>
    <row r="165" spans="1:26" ht="12.75">
      <c r="A165" s="6" t="s">
        <v>107</v>
      </c>
      <c r="B165" s="12" t="s">
        <v>23</v>
      </c>
      <c r="D165" s="6"/>
      <c r="I165" s="1">
        <v>1</v>
      </c>
      <c r="P165" s="1">
        <v>1</v>
      </c>
      <c r="X165" s="1">
        <v>3</v>
      </c>
      <c r="Y165" s="1">
        <f t="shared" si="2"/>
        <v>5</v>
      </c>
      <c r="Z165" s="12"/>
    </row>
    <row r="166" spans="1:26" ht="12.75">
      <c r="A166" s="6"/>
      <c r="B166" s="12" t="s">
        <v>24</v>
      </c>
      <c r="D166" s="6"/>
      <c r="S166" s="1">
        <v>1</v>
      </c>
      <c r="Y166" s="1">
        <f t="shared" si="2"/>
        <v>1</v>
      </c>
      <c r="Z166" s="12"/>
    </row>
    <row r="167" spans="1:26" ht="12.75">
      <c r="A167" s="6" t="s">
        <v>108</v>
      </c>
      <c r="B167" s="12" t="s">
        <v>23</v>
      </c>
      <c r="D167" s="6"/>
      <c r="X167" s="1">
        <v>4</v>
      </c>
      <c r="Y167" s="1">
        <f t="shared" si="2"/>
        <v>4</v>
      </c>
      <c r="Z167" s="12"/>
    </row>
    <row r="168" spans="1:26" ht="12.75">
      <c r="A168" s="6"/>
      <c r="B168" s="12" t="s">
        <v>24</v>
      </c>
      <c r="D168" s="6"/>
      <c r="S168" s="1">
        <v>2</v>
      </c>
      <c r="X168" s="1">
        <v>4</v>
      </c>
      <c r="Y168" s="1">
        <f t="shared" si="2"/>
        <v>6</v>
      </c>
      <c r="Z168" s="12"/>
    </row>
    <row r="169" spans="1:26" ht="12.75">
      <c r="A169" s="6" t="s">
        <v>109</v>
      </c>
      <c r="B169" s="12" t="s">
        <v>27</v>
      </c>
      <c r="D169" s="6"/>
      <c r="T169" s="1">
        <v>1</v>
      </c>
      <c r="Y169" s="1">
        <f t="shared" si="2"/>
        <v>1</v>
      </c>
      <c r="Z169" s="12"/>
    </row>
    <row r="170" spans="1:26" ht="12.75">
      <c r="A170" s="6" t="s">
        <v>141</v>
      </c>
      <c r="B170" s="12" t="s">
        <v>24</v>
      </c>
      <c r="D170" s="6"/>
      <c r="S170" s="1">
        <v>1</v>
      </c>
      <c r="X170" s="1">
        <v>1</v>
      </c>
      <c r="Y170" s="1">
        <f t="shared" si="2"/>
        <v>2</v>
      </c>
      <c r="Z170" s="12"/>
    </row>
    <row r="171" spans="1:26" ht="12.75">
      <c r="A171" s="6" t="s">
        <v>110</v>
      </c>
      <c r="B171" s="12" t="s">
        <v>23</v>
      </c>
      <c r="D171" s="6"/>
      <c r="F171" s="1">
        <v>1</v>
      </c>
      <c r="X171" s="1">
        <v>1</v>
      </c>
      <c r="Y171" s="1">
        <f t="shared" si="2"/>
        <v>2</v>
      </c>
      <c r="Z171" s="12"/>
    </row>
    <row r="172" spans="1:26" ht="12.75">
      <c r="A172" s="6" t="s">
        <v>111</v>
      </c>
      <c r="B172" s="12" t="s">
        <v>23</v>
      </c>
      <c r="D172" s="6"/>
      <c r="S172" s="1">
        <v>1</v>
      </c>
      <c r="Y172" s="1">
        <f t="shared" si="2"/>
        <v>1</v>
      </c>
      <c r="Z172" s="12"/>
    </row>
    <row r="173" spans="1:26" ht="12.75">
      <c r="A173" s="6"/>
      <c r="B173" s="12" t="s">
        <v>24</v>
      </c>
      <c r="D173" s="6"/>
      <c r="S173" s="1">
        <v>4</v>
      </c>
      <c r="Y173" s="1">
        <f t="shared" si="2"/>
        <v>4</v>
      </c>
      <c r="Z173" s="12"/>
    </row>
    <row r="174" spans="1:26" ht="12.75">
      <c r="A174" s="6" t="s">
        <v>142</v>
      </c>
      <c r="B174" s="12" t="s">
        <v>23</v>
      </c>
      <c r="D174" s="6"/>
      <c r="X174" s="1">
        <v>3</v>
      </c>
      <c r="Y174" s="1">
        <f t="shared" si="2"/>
        <v>3</v>
      </c>
      <c r="Z174" s="12"/>
    </row>
    <row r="175" spans="1:26" ht="12.75">
      <c r="A175" s="6"/>
      <c r="B175" s="12" t="s">
        <v>24</v>
      </c>
      <c r="D175" s="6"/>
      <c r="Q175" s="1">
        <v>1</v>
      </c>
      <c r="X175" s="1">
        <v>2</v>
      </c>
      <c r="Y175" s="1">
        <f t="shared" si="2"/>
        <v>3</v>
      </c>
      <c r="Z175" s="12"/>
    </row>
    <row r="176" spans="1:26" ht="12.75">
      <c r="A176" s="6" t="s">
        <v>112</v>
      </c>
      <c r="B176" s="12" t="s">
        <v>23</v>
      </c>
      <c r="D176" s="6"/>
      <c r="X176" s="1">
        <v>1</v>
      </c>
      <c r="Y176" s="1">
        <f t="shared" si="2"/>
        <v>1</v>
      </c>
      <c r="Z176" s="12"/>
    </row>
    <row r="177" spans="1:26" ht="12.75">
      <c r="A177" s="6"/>
      <c r="B177" s="12" t="s">
        <v>24</v>
      </c>
      <c r="D177" s="6"/>
      <c r="S177" s="1">
        <v>1</v>
      </c>
      <c r="Y177" s="1">
        <f t="shared" si="2"/>
        <v>1</v>
      </c>
      <c r="Z177" s="12"/>
    </row>
    <row r="178" spans="1:26" ht="12.75">
      <c r="A178" s="6" t="s">
        <v>113</v>
      </c>
      <c r="B178" s="12" t="s">
        <v>23</v>
      </c>
      <c r="D178" s="6"/>
      <c r="O178" s="1">
        <v>1</v>
      </c>
      <c r="Y178" s="1">
        <f t="shared" si="2"/>
        <v>1</v>
      </c>
      <c r="Z178" s="12"/>
    </row>
    <row r="179" spans="1:26" ht="12.75">
      <c r="A179" s="6"/>
      <c r="B179" s="12" t="s">
        <v>24</v>
      </c>
      <c r="D179" s="6"/>
      <c r="O179" s="1">
        <v>1</v>
      </c>
      <c r="S179" s="1">
        <v>4</v>
      </c>
      <c r="V179" s="1">
        <v>1</v>
      </c>
      <c r="Y179" s="1">
        <f t="shared" si="2"/>
        <v>6</v>
      </c>
      <c r="Z179" s="12"/>
    </row>
    <row r="180" spans="1:26" ht="12.75">
      <c r="A180" s="6" t="s">
        <v>114</v>
      </c>
      <c r="B180" s="12" t="s">
        <v>23</v>
      </c>
      <c r="D180" s="6"/>
      <c r="T180" s="1">
        <v>1</v>
      </c>
      <c r="Y180" s="1">
        <f t="shared" si="2"/>
        <v>1</v>
      </c>
      <c r="Z180" s="12"/>
    </row>
    <row r="181" spans="1:26" ht="12.75">
      <c r="A181" s="6"/>
      <c r="B181" s="12" t="s">
        <v>24</v>
      </c>
      <c r="D181" s="6"/>
      <c r="S181" s="1">
        <v>4</v>
      </c>
      <c r="X181" s="1">
        <v>3</v>
      </c>
      <c r="Y181" s="1">
        <f t="shared" si="2"/>
        <v>7</v>
      </c>
      <c r="Z181" s="12"/>
    </row>
    <row r="182" spans="1:26" ht="12.75">
      <c r="A182" s="6" t="s">
        <v>143</v>
      </c>
      <c r="B182" s="12" t="s">
        <v>23</v>
      </c>
      <c r="D182" s="6"/>
      <c r="T182" s="1">
        <v>4</v>
      </c>
      <c r="Y182" s="1">
        <f t="shared" si="2"/>
        <v>4</v>
      </c>
      <c r="Z182" s="12"/>
    </row>
    <row r="183" spans="1:26" ht="12.75">
      <c r="A183" s="6"/>
      <c r="B183" s="12" t="s">
        <v>24</v>
      </c>
      <c r="D183" s="6"/>
      <c r="S183" s="1">
        <v>2</v>
      </c>
      <c r="T183" s="1">
        <v>1</v>
      </c>
      <c r="Y183" s="1">
        <f t="shared" si="2"/>
        <v>3</v>
      </c>
      <c r="Z183" s="12"/>
    </row>
    <row r="184" spans="1:26" ht="12.75">
      <c r="A184" s="6" t="s">
        <v>115</v>
      </c>
      <c r="B184" s="12" t="s">
        <v>23</v>
      </c>
      <c r="D184" s="6"/>
      <c r="S184" s="1">
        <v>1</v>
      </c>
      <c r="T184" s="1">
        <v>8</v>
      </c>
      <c r="Y184" s="1">
        <f t="shared" si="2"/>
        <v>9</v>
      </c>
      <c r="Z184" s="12"/>
    </row>
    <row r="185" spans="1:26" ht="12.75">
      <c r="A185" s="6"/>
      <c r="B185" s="12" t="s">
        <v>26</v>
      </c>
      <c r="D185" s="6"/>
      <c r="T185" s="1">
        <v>2</v>
      </c>
      <c r="Y185" s="1">
        <f t="shared" si="2"/>
        <v>2</v>
      </c>
      <c r="Z185" s="12"/>
    </row>
    <row r="186" spans="1:26" ht="12.75">
      <c r="A186" s="6"/>
      <c r="B186" s="12" t="s">
        <v>24</v>
      </c>
      <c r="D186" s="6"/>
      <c r="S186" s="1">
        <v>2</v>
      </c>
      <c r="X186" s="1">
        <v>12</v>
      </c>
      <c r="Y186" s="1">
        <f t="shared" si="2"/>
        <v>14</v>
      </c>
      <c r="Z186" s="12"/>
    </row>
    <row r="187" spans="1:26" ht="12.75">
      <c r="A187" s="6" t="s">
        <v>116</v>
      </c>
      <c r="B187" s="12" t="s">
        <v>24</v>
      </c>
      <c r="D187" s="6"/>
      <c r="S187" s="1">
        <v>2</v>
      </c>
      <c r="V187" s="1">
        <v>1</v>
      </c>
      <c r="X187" s="1">
        <v>3</v>
      </c>
      <c r="Y187" s="1">
        <f t="shared" si="2"/>
        <v>6</v>
      </c>
      <c r="Z187" s="12"/>
    </row>
    <row r="188" spans="1:26" ht="12.75">
      <c r="A188" s="6" t="s">
        <v>144</v>
      </c>
      <c r="B188" s="12" t="s">
        <v>24</v>
      </c>
      <c r="D188" s="6"/>
      <c r="S188" s="1">
        <v>3</v>
      </c>
      <c r="X188" s="1">
        <v>2</v>
      </c>
      <c r="Y188" s="1">
        <f t="shared" si="2"/>
        <v>5</v>
      </c>
      <c r="Z188" s="12"/>
    </row>
    <row r="189" spans="1:26" ht="12.75">
      <c r="A189" s="6" t="s">
        <v>117</v>
      </c>
      <c r="B189" s="12" t="s">
        <v>23</v>
      </c>
      <c r="D189" s="6"/>
      <c r="H189" s="1">
        <v>1</v>
      </c>
      <c r="M189" s="1">
        <v>1</v>
      </c>
      <c r="O189" s="1">
        <v>2</v>
      </c>
      <c r="R189" s="1">
        <v>5</v>
      </c>
      <c r="S189" s="1">
        <v>4</v>
      </c>
      <c r="V189" s="1">
        <v>1</v>
      </c>
      <c r="W189" s="1">
        <v>1</v>
      </c>
      <c r="Y189" s="1">
        <f t="shared" si="2"/>
        <v>15</v>
      </c>
      <c r="Z189" s="12"/>
    </row>
    <row r="190" spans="1:26" ht="12.75">
      <c r="A190" s="6"/>
      <c r="B190" s="12" t="s">
        <v>26</v>
      </c>
      <c r="D190" s="6"/>
      <c r="V190" s="1">
        <v>1</v>
      </c>
      <c r="Y190" s="1">
        <f t="shared" si="2"/>
        <v>1</v>
      </c>
      <c r="Z190" s="12"/>
    </row>
    <row r="191" spans="1:26" ht="12.75">
      <c r="A191" s="6"/>
      <c r="B191" s="12" t="s">
        <v>24</v>
      </c>
      <c r="D191" s="6"/>
      <c r="G191" s="1">
        <v>2</v>
      </c>
      <c r="R191" s="1">
        <v>6</v>
      </c>
      <c r="S191" s="1">
        <v>3</v>
      </c>
      <c r="W191" s="1">
        <v>1</v>
      </c>
      <c r="Y191" s="1">
        <f t="shared" si="2"/>
        <v>12</v>
      </c>
      <c r="Z191" s="12"/>
    </row>
    <row r="192" spans="1:26" ht="12.75">
      <c r="A192" s="6" t="s">
        <v>118</v>
      </c>
      <c r="B192" s="12" t="s">
        <v>23</v>
      </c>
      <c r="D192" s="6"/>
      <c r="X192" s="1">
        <v>2</v>
      </c>
      <c r="Y192" s="1">
        <f t="shared" si="2"/>
        <v>2</v>
      </c>
      <c r="Z192" s="12"/>
    </row>
    <row r="193" spans="1:26" ht="12.75">
      <c r="A193" s="6"/>
      <c r="B193" s="12" t="s">
        <v>24</v>
      </c>
      <c r="D193" s="6"/>
      <c r="S193" s="1">
        <v>1</v>
      </c>
      <c r="X193" s="1">
        <v>2</v>
      </c>
      <c r="Y193" s="1">
        <f t="shared" si="2"/>
        <v>3</v>
      </c>
      <c r="Z193" s="12"/>
    </row>
    <row r="194" spans="1:26" ht="12.75">
      <c r="A194" s="6" t="s">
        <v>119</v>
      </c>
      <c r="B194" s="12" t="s">
        <v>24</v>
      </c>
      <c r="D194" s="6"/>
      <c r="X194" s="1">
        <v>1</v>
      </c>
      <c r="Y194" s="1">
        <f t="shared" si="2"/>
        <v>1</v>
      </c>
      <c r="Z194" s="12"/>
    </row>
    <row r="195" spans="1:26" ht="12.75">
      <c r="A195" s="6" t="s">
        <v>120</v>
      </c>
      <c r="B195" s="12" t="s">
        <v>23</v>
      </c>
      <c r="D195" s="6"/>
      <c r="G195" s="1">
        <v>1</v>
      </c>
      <c r="H195" s="1">
        <v>8</v>
      </c>
      <c r="I195" s="1">
        <v>1</v>
      </c>
      <c r="M195" s="1">
        <v>3</v>
      </c>
      <c r="N195" s="1">
        <v>1</v>
      </c>
      <c r="R195" s="1">
        <v>2</v>
      </c>
      <c r="S195" s="1">
        <v>8</v>
      </c>
      <c r="V195" s="1">
        <v>15</v>
      </c>
      <c r="Y195" s="1">
        <f t="shared" si="2"/>
        <v>39</v>
      </c>
      <c r="Z195" s="12"/>
    </row>
    <row r="196" spans="1:26" ht="12.75">
      <c r="A196" s="6"/>
      <c r="B196" s="12" t="s">
        <v>26</v>
      </c>
      <c r="D196" s="6"/>
      <c r="V196" s="1">
        <v>1</v>
      </c>
      <c r="Y196" s="1">
        <f t="shared" si="2"/>
        <v>1</v>
      </c>
      <c r="Z196" s="12"/>
    </row>
    <row r="197" spans="1:26" ht="12.75">
      <c r="A197" s="6"/>
      <c r="B197" s="12" t="s">
        <v>24</v>
      </c>
      <c r="D197" s="6">
        <v>2</v>
      </c>
      <c r="G197" s="1">
        <v>3</v>
      </c>
      <c r="H197" s="1">
        <v>15</v>
      </c>
      <c r="R197" s="1">
        <v>5</v>
      </c>
      <c r="S197" s="1">
        <v>35</v>
      </c>
      <c r="V197" s="1">
        <v>18</v>
      </c>
      <c r="Y197" s="1">
        <f t="shared" si="2"/>
        <v>78</v>
      </c>
      <c r="Z197" s="12"/>
    </row>
    <row r="198" spans="1:26" ht="12.75">
      <c r="A198" s="6" t="s">
        <v>121</v>
      </c>
      <c r="B198" s="12" t="s">
        <v>23</v>
      </c>
      <c r="D198" s="6"/>
      <c r="H198" s="1">
        <v>1</v>
      </c>
      <c r="L198" s="1">
        <v>1</v>
      </c>
      <c r="M198" s="1">
        <v>2</v>
      </c>
      <c r="P198" s="1">
        <v>1</v>
      </c>
      <c r="R198" s="1">
        <v>1</v>
      </c>
      <c r="Y198" s="1">
        <f aca="true" t="shared" si="3" ref="Y198:Y204">X198+W198+V198+U198+T198+S198+R198+Q198+P198+O198+N198+M198+L198+K198+J198+I198+H198+G198+F198+E198+D198</f>
        <v>6</v>
      </c>
      <c r="Z198" s="12"/>
    </row>
    <row r="199" spans="1:26" ht="12.75">
      <c r="A199" s="6"/>
      <c r="B199" s="12" t="s">
        <v>26</v>
      </c>
      <c r="D199" s="6"/>
      <c r="E199" s="1">
        <v>1</v>
      </c>
      <c r="S199" s="1">
        <v>1</v>
      </c>
      <c r="Y199" s="1">
        <f t="shared" si="3"/>
        <v>2</v>
      </c>
      <c r="Z199" s="12"/>
    </row>
    <row r="200" spans="1:26" ht="12.75">
      <c r="A200" s="6"/>
      <c r="B200" s="12" t="s">
        <v>24</v>
      </c>
      <c r="D200" s="6"/>
      <c r="H200" s="1">
        <v>1</v>
      </c>
      <c r="N200" s="1">
        <v>1</v>
      </c>
      <c r="R200" s="1">
        <v>1</v>
      </c>
      <c r="S200" s="1">
        <v>7</v>
      </c>
      <c r="V200" s="1">
        <v>2</v>
      </c>
      <c r="X200" s="1">
        <v>3</v>
      </c>
      <c r="Y200" s="1">
        <f t="shared" si="3"/>
        <v>15</v>
      </c>
      <c r="Z200" s="12"/>
    </row>
    <row r="201" spans="1:26" ht="12.75">
      <c r="A201" s="6" t="s">
        <v>122</v>
      </c>
      <c r="B201" s="12" t="s">
        <v>23</v>
      </c>
      <c r="D201" s="6"/>
      <c r="X201" s="1">
        <v>2</v>
      </c>
      <c r="Y201" s="1">
        <f t="shared" si="3"/>
        <v>2</v>
      </c>
      <c r="Z201" s="12"/>
    </row>
    <row r="202" spans="1:26" ht="12.75">
      <c r="A202" s="6"/>
      <c r="B202" s="12" t="s">
        <v>24</v>
      </c>
      <c r="D202" s="6"/>
      <c r="X202" s="1">
        <v>1</v>
      </c>
      <c r="Y202" s="1">
        <f t="shared" si="3"/>
        <v>1</v>
      </c>
      <c r="Z202" s="12"/>
    </row>
    <row r="203" spans="1:26" ht="12.75">
      <c r="A203" s="6" t="s">
        <v>123</v>
      </c>
      <c r="B203" s="12" t="s">
        <v>23</v>
      </c>
      <c r="D203" s="6"/>
      <c r="X203" s="1">
        <v>1</v>
      </c>
      <c r="Y203" s="1">
        <f t="shared" si="3"/>
        <v>1</v>
      </c>
      <c r="Z203" s="12"/>
    </row>
    <row r="204" spans="1:26" ht="12.75">
      <c r="A204" s="6"/>
      <c r="B204" s="12" t="s">
        <v>24</v>
      </c>
      <c r="D204" s="6"/>
      <c r="S204" s="1">
        <v>3</v>
      </c>
      <c r="X204" s="1">
        <v>12</v>
      </c>
      <c r="Y204" s="1">
        <f t="shared" si="3"/>
        <v>15</v>
      </c>
      <c r="Z204" s="12"/>
    </row>
    <row r="205" spans="1:26" ht="12.75">
      <c r="A205" s="6"/>
      <c r="B205" s="12"/>
      <c r="D205" s="6"/>
      <c r="Z205" s="12"/>
    </row>
    <row r="206" spans="1:26" ht="12.75">
      <c r="A206" s="6" t="s">
        <v>3</v>
      </c>
      <c r="B206" s="12" t="s">
        <v>23</v>
      </c>
      <c r="D206" s="6">
        <f aca="true" t="shared" si="4" ref="D206:Y206">D5+D8+D10+D14+D18+D20+D22+D26+D28+D31+D33+D36+D39+D41+D43+D46+D47+D49+D55+D58+D62+D64+D68+D71+D73+D76+D80+D82+D87+D91+D96+D100+D103+D105+D108+D110+D114+D116+D121+D123+D129+D132+D138+D141+D142+D144+D147+D152+D154+D155+D162+D165+D167+D171+D172+D174+D176+D178+D180+D182+D184+D189+D192+D195+D198+D201+D203</f>
        <v>18</v>
      </c>
      <c r="E206" s="1">
        <f t="shared" si="4"/>
        <v>32</v>
      </c>
      <c r="F206" s="1">
        <f t="shared" si="4"/>
        <v>19</v>
      </c>
      <c r="G206" s="1">
        <f t="shared" si="4"/>
        <v>23</v>
      </c>
      <c r="H206" s="1">
        <f t="shared" si="4"/>
        <v>31</v>
      </c>
      <c r="I206" s="1">
        <f t="shared" si="4"/>
        <v>54</v>
      </c>
      <c r="J206" s="1">
        <f t="shared" si="4"/>
        <v>0</v>
      </c>
      <c r="K206" s="1">
        <f t="shared" si="4"/>
        <v>7</v>
      </c>
      <c r="L206" s="1">
        <f t="shared" si="4"/>
        <v>12</v>
      </c>
      <c r="M206" s="1">
        <f t="shared" si="4"/>
        <v>29</v>
      </c>
      <c r="N206" s="1">
        <f t="shared" si="4"/>
        <v>9</v>
      </c>
      <c r="O206" s="1">
        <f t="shared" si="4"/>
        <v>12</v>
      </c>
      <c r="P206" s="1">
        <f t="shared" si="4"/>
        <v>23</v>
      </c>
      <c r="Q206" s="1">
        <f t="shared" si="4"/>
        <v>5</v>
      </c>
      <c r="R206" s="1">
        <f t="shared" si="4"/>
        <v>28</v>
      </c>
      <c r="S206" s="1">
        <f t="shared" si="4"/>
        <v>117</v>
      </c>
      <c r="T206" s="1">
        <f t="shared" si="4"/>
        <v>24</v>
      </c>
      <c r="U206" s="1">
        <f t="shared" si="4"/>
        <v>0</v>
      </c>
      <c r="V206" s="1">
        <f t="shared" si="4"/>
        <v>40</v>
      </c>
      <c r="W206" s="1">
        <f t="shared" si="4"/>
        <v>8</v>
      </c>
      <c r="X206" s="1">
        <f t="shared" si="4"/>
        <v>53</v>
      </c>
      <c r="Y206" s="1">
        <f t="shared" si="4"/>
        <v>544</v>
      </c>
      <c r="Z206" s="12"/>
    </row>
    <row r="207" spans="1:26" ht="12.75">
      <c r="A207" s="6" t="s">
        <v>3</v>
      </c>
      <c r="B207" s="12" t="s">
        <v>26</v>
      </c>
      <c r="D207" s="6">
        <f aca="true" t="shared" si="5" ref="D207:Y207">D11+D15+D44+D52+D57+D59+D65+D77+D83+D88+D97+D101+D139+D185+D190+D196+D199</f>
        <v>1</v>
      </c>
      <c r="E207" s="1">
        <f t="shared" si="5"/>
        <v>26</v>
      </c>
      <c r="F207" s="1">
        <f t="shared" si="5"/>
        <v>1</v>
      </c>
      <c r="G207" s="1">
        <f t="shared" si="5"/>
        <v>1</v>
      </c>
      <c r="H207" s="1">
        <f t="shared" si="5"/>
        <v>4</v>
      </c>
      <c r="I207" s="1">
        <f t="shared" si="5"/>
        <v>0</v>
      </c>
      <c r="J207" s="1">
        <f t="shared" si="5"/>
        <v>0</v>
      </c>
      <c r="K207" s="1">
        <f t="shared" si="5"/>
        <v>0</v>
      </c>
      <c r="L207" s="1">
        <f t="shared" si="5"/>
        <v>0</v>
      </c>
      <c r="M207" s="1">
        <f t="shared" si="5"/>
        <v>3</v>
      </c>
      <c r="N207" s="1">
        <f t="shared" si="5"/>
        <v>0</v>
      </c>
      <c r="O207" s="1">
        <f t="shared" si="5"/>
        <v>1</v>
      </c>
      <c r="P207" s="1">
        <f t="shared" si="5"/>
        <v>4</v>
      </c>
      <c r="Q207" s="1">
        <f t="shared" si="5"/>
        <v>1</v>
      </c>
      <c r="R207" s="1">
        <f t="shared" si="5"/>
        <v>0</v>
      </c>
      <c r="S207" s="1">
        <f t="shared" si="5"/>
        <v>19</v>
      </c>
      <c r="T207" s="1">
        <f t="shared" si="5"/>
        <v>2</v>
      </c>
      <c r="U207" s="1">
        <f t="shared" si="5"/>
        <v>0</v>
      </c>
      <c r="V207" s="1">
        <f t="shared" si="5"/>
        <v>11</v>
      </c>
      <c r="W207" s="1">
        <f t="shared" si="5"/>
        <v>0</v>
      </c>
      <c r="X207" s="1">
        <f t="shared" si="5"/>
        <v>0</v>
      </c>
      <c r="Y207" s="1">
        <f t="shared" si="5"/>
        <v>74</v>
      </c>
      <c r="Z207" s="12"/>
    </row>
    <row r="208" spans="1:26" ht="12.75">
      <c r="A208" s="6" t="s">
        <v>3</v>
      </c>
      <c r="B208" s="12" t="s">
        <v>27</v>
      </c>
      <c r="D208" s="6">
        <f aca="true" t="shared" si="6" ref="D208:Y208">D12+D16+D24+D53+D60+D66+D78+D104+D128+D130+D150+D160+D169</f>
        <v>0</v>
      </c>
      <c r="E208" s="1">
        <f t="shared" si="6"/>
        <v>0</v>
      </c>
      <c r="F208" s="1">
        <f t="shared" si="6"/>
        <v>0</v>
      </c>
      <c r="G208" s="1">
        <f t="shared" si="6"/>
        <v>1</v>
      </c>
      <c r="H208" s="1">
        <f t="shared" si="6"/>
        <v>1</v>
      </c>
      <c r="I208" s="1">
        <f t="shared" si="6"/>
        <v>0</v>
      </c>
      <c r="J208" s="1">
        <f t="shared" si="6"/>
        <v>0</v>
      </c>
      <c r="K208" s="1">
        <f t="shared" si="6"/>
        <v>0</v>
      </c>
      <c r="L208" s="1">
        <f t="shared" si="6"/>
        <v>0</v>
      </c>
      <c r="M208" s="1">
        <f t="shared" si="6"/>
        <v>0</v>
      </c>
      <c r="N208" s="1">
        <f t="shared" si="6"/>
        <v>0</v>
      </c>
      <c r="O208" s="1">
        <f t="shared" si="6"/>
        <v>0</v>
      </c>
      <c r="P208" s="1">
        <f t="shared" si="6"/>
        <v>0</v>
      </c>
      <c r="Q208" s="1">
        <f t="shared" si="6"/>
        <v>0</v>
      </c>
      <c r="R208" s="1">
        <f t="shared" si="6"/>
        <v>1</v>
      </c>
      <c r="S208" s="1">
        <f t="shared" si="6"/>
        <v>5</v>
      </c>
      <c r="T208" s="1">
        <f t="shared" si="6"/>
        <v>7</v>
      </c>
      <c r="U208" s="1">
        <f t="shared" si="6"/>
        <v>0</v>
      </c>
      <c r="V208" s="1">
        <f t="shared" si="6"/>
        <v>4</v>
      </c>
      <c r="W208" s="1">
        <f t="shared" si="6"/>
        <v>0</v>
      </c>
      <c r="X208" s="1">
        <f t="shared" si="6"/>
        <v>0</v>
      </c>
      <c r="Y208" s="1">
        <f t="shared" si="6"/>
        <v>19</v>
      </c>
      <c r="Z208" s="12"/>
    </row>
    <row r="209" spans="1:26" ht="12.75">
      <c r="A209" s="6" t="s">
        <v>3</v>
      </c>
      <c r="B209" s="12" t="s">
        <v>24</v>
      </c>
      <c r="D209" s="6">
        <f aca="true" t="shared" si="7" ref="D209:Y209">D6+D7+D9+D13+D17+D19+D21+D23+D25+D27+D29+D30+D32+D34+D35+D37+D38+D40+D42+D45+D48+D50+D51+D54+D56+D61+D63+D67+D69+D70+D72+D74+D75+D79+D81+D84+D85+D86+D89+D90+D92+D93+D94+D95+D98+D99+D102+D106+D107+D109+D111+D112+D113+D115+D117+D118+D119+D120+D122+D124+D125+D126+D127+D131+D133+D134+D135+D136+D137+D140+D143+D145+D146+D148+D149+D151+D153+D156+D157+D158+D159+D161+D163+D164+D166+D168+D170+D173+D175+D177+D179+D181+D183+D186+D187+D188+D191+D193+D194+D200+D202+D204+D197</f>
        <v>4</v>
      </c>
      <c r="E209" s="1">
        <f t="shared" si="7"/>
        <v>0</v>
      </c>
      <c r="F209" s="1">
        <f t="shared" si="7"/>
        <v>1</v>
      </c>
      <c r="G209" s="1">
        <f t="shared" si="7"/>
        <v>6</v>
      </c>
      <c r="H209" s="1">
        <f t="shared" si="7"/>
        <v>25</v>
      </c>
      <c r="I209" s="1">
        <f t="shared" si="7"/>
        <v>0</v>
      </c>
      <c r="J209" s="1">
        <f t="shared" si="7"/>
        <v>0</v>
      </c>
      <c r="K209" s="1">
        <f t="shared" si="7"/>
        <v>0</v>
      </c>
      <c r="L209" s="1">
        <f t="shared" si="7"/>
        <v>0</v>
      </c>
      <c r="M209" s="1">
        <f t="shared" si="7"/>
        <v>1</v>
      </c>
      <c r="N209" s="1">
        <f t="shared" si="7"/>
        <v>2</v>
      </c>
      <c r="O209" s="1">
        <f t="shared" si="7"/>
        <v>1</v>
      </c>
      <c r="P209" s="1">
        <f t="shared" si="7"/>
        <v>0</v>
      </c>
      <c r="Q209" s="1">
        <f t="shared" si="7"/>
        <v>1</v>
      </c>
      <c r="R209" s="1">
        <f t="shared" si="7"/>
        <v>30</v>
      </c>
      <c r="S209" s="1">
        <f t="shared" si="7"/>
        <v>181</v>
      </c>
      <c r="T209" s="1">
        <f t="shared" si="7"/>
        <v>4</v>
      </c>
      <c r="U209" s="1">
        <f t="shared" si="7"/>
        <v>0</v>
      </c>
      <c r="V209" s="1">
        <f t="shared" si="7"/>
        <v>34</v>
      </c>
      <c r="W209" s="1">
        <f t="shared" si="7"/>
        <v>1</v>
      </c>
      <c r="X209" s="1">
        <f t="shared" si="7"/>
        <v>244</v>
      </c>
      <c r="Y209" s="1">
        <f t="shared" si="7"/>
        <v>535</v>
      </c>
      <c r="Z209" s="12"/>
    </row>
    <row r="210" spans="1:26" ht="13.5" thickBot="1">
      <c r="A210" s="9" t="s">
        <v>124</v>
      </c>
      <c r="B210" s="14"/>
      <c r="D210" s="9">
        <f aca="true" t="shared" si="8" ref="D210:Y210">D206+D207+D208+D209</f>
        <v>23</v>
      </c>
      <c r="E210" s="10">
        <f t="shared" si="8"/>
        <v>58</v>
      </c>
      <c r="F210" s="10">
        <f t="shared" si="8"/>
        <v>21</v>
      </c>
      <c r="G210" s="10">
        <f t="shared" si="8"/>
        <v>31</v>
      </c>
      <c r="H210" s="10">
        <f t="shared" si="8"/>
        <v>61</v>
      </c>
      <c r="I210" s="10">
        <f t="shared" si="8"/>
        <v>54</v>
      </c>
      <c r="J210" s="10">
        <f t="shared" si="8"/>
        <v>0</v>
      </c>
      <c r="K210" s="10">
        <f t="shared" si="8"/>
        <v>7</v>
      </c>
      <c r="L210" s="10">
        <f t="shared" si="8"/>
        <v>12</v>
      </c>
      <c r="M210" s="10">
        <f t="shared" si="8"/>
        <v>33</v>
      </c>
      <c r="N210" s="10">
        <f t="shared" si="8"/>
        <v>11</v>
      </c>
      <c r="O210" s="10">
        <f t="shared" si="8"/>
        <v>14</v>
      </c>
      <c r="P210" s="10">
        <f t="shared" si="8"/>
        <v>27</v>
      </c>
      <c r="Q210" s="10">
        <f t="shared" si="8"/>
        <v>7</v>
      </c>
      <c r="R210" s="10">
        <f t="shared" si="8"/>
        <v>59</v>
      </c>
      <c r="S210" s="10">
        <f t="shared" si="8"/>
        <v>322</v>
      </c>
      <c r="T210" s="10">
        <f t="shared" si="8"/>
        <v>37</v>
      </c>
      <c r="U210" s="10">
        <f t="shared" si="8"/>
        <v>0</v>
      </c>
      <c r="V210" s="10">
        <f t="shared" si="8"/>
        <v>89</v>
      </c>
      <c r="W210" s="10">
        <f t="shared" si="8"/>
        <v>9</v>
      </c>
      <c r="X210" s="10">
        <f t="shared" si="8"/>
        <v>297</v>
      </c>
      <c r="Y210" s="10">
        <f t="shared" si="8"/>
        <v>1172</v>
      </c>
      <c r="Z210" s="1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2004-11-01T10:02:08Z</dcterms:modified>
  <cp:category/>
  <cp:version/>
  <cp:contentType/>
  <cp:contentStatus/>
</cp:coreProperties>
</file>